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238361E7-21EE-4442-BC65-3802370B4862}" xr6:coauthVersionLast="47" xr6:coauthVersionMax="47" xr10:uidLastSave="{00000000-0000-0000-0000-000000000000}"/>
  <bookViews>
    <workbookView xWindow="-108" yWindow="-108" windowWidth="23256" windowHeight="12576" xr2:uid="{7E3113D7-9198-4B2F-867E-2C425F241ADC}"/>
  </bookViews>
  <sheets>
    <sheet name="チェックリスト_jp" sheetId="2" r:id="rId1"/>
    <sheet name="チェックリスト_en" sheetId="4" r:id="rId2"/>
    <sheet name="休日" sheetId="3" r:id="rId3"/>
  </sheets>
  <definedNames>
    <definedName name="_xlnm.Print_Area" localSheetId="1">チェックリスト_en!$C$4:$S$30</definedName>
    <definedName name="_xlnm.Print_Area" localSheetId="0">チェックリスト_jp!$C$4:$S$30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" i="4" l="1"/>
  <c r="O21" i="4"/>
  <c r="M21" i="4"/>
  <c r="K21" i="4"/>
  <c r="I21" i="4"/>
  <c r="G21" i="4"/>
  <c r="E21" i="4"/>
  <c r="Q9" i="4"/>
  <c r="O9" i="4"/>
  <c r="M9" i="4"/>
  <c r="K9" i="4"/>
  <c r="I9" i="4"/>
  <c r="G9" i="4"/>
  <c r="E9" i="4"/>
  <c r="Q19" i="4"/>
  <c r="O19" i="4"/>
  <c r="M19" i="4"/>
  <c r="K19" i="4"/>
  <c r="I19" i="4"/>
  <c r="G19" i="4"/>
  <c r="E19" i="4"/>
  <c r="Q7" i="4"/>
  <c r="O7" i="4"/>
  <c r="M7" i="4"/>
  <c r="K7" i="4"/>
  <c r="I7" i="4"/>
  <c r="G7" i="4"/>
  <c r="E7" i="4"/>
  <c r="A23" i="4"/>
  <c r="A24" i="4" s="1"/>
  <c r="A25" i="4" s="1"/>
  <c r="A26" i="4" s="1"/>
  <c r="A27" i="4" s="1"/>
  <c r="A28" i="4" s="1"/>
  <c r="A29" i="4" s="1"/>
  <c r="A11" i="4"/>
  <c r="A12" i="4" s="1"/>
  <c r="A13" i="4" s="1"/>
  <c r="A14" i="4" s="1"/>
  <c r="A15" i="4" s="1"/>
  <c r="A16" i="4" s="1"/>
  <c r="A17" i="4" s="1"/>
  <c r="C5" i="4"/>
  <c r="E8" i="4" s="1"/>
  <c r="C5" i="2"/>
  <c r="E8" i="2" s="1"/>
  <c r="A23" i="2"/>
  <c r="A24" i="2" s="1"/>
  <c r="A25" i="2" s="1"/>
  <c r="A26" i="2" s="1"/>
  <c r="A27" i="2" s="1"/>
  <c r="A28" i="2" s="1"/>
  <c r="A29" i="2" s="1"/>
  <c r="A11" i="2"/>
  <c r="A12" i="2" s="1"/>
  <c r="A13" i="2" s="1"/>
  <c r="A14" i="2" s="1"/>
  <c r="A15" i="2" s="1"/>
  <c r="A16" i="2" s="1"/>
  <c r="A17" i="2" s="1"/>
  <c r="G8" i="4" l="1"/>
  <c r="G8" i="2"/>
  <c r="I8" i="4" l="1"/>
  <c r="G7" i="2"/>
  <c r="G9" i="2"/>
  <c r="E7" i="2"/>
  <c r="E9" i="2"/>
  <c r="I8" i="2"/>
  <c r="K8" i="4" l="1"/>
  <c r="I7" i="2"/>
  <c r="I9" i="2"/>
  <c r="K8" i="2"/>
  <c r="M8" i="4" l="1"/>
  <c r="K7" i="2"/>
  <c r="K9" i="2"/>
  <c r="M8" i="2"/>
  <c r="O8" i="4" l="1"/>
  <c r="O8" i="2"/>
  <c r="O9" i="2" s="1"/>
  <c r="M9" i="2"/>
  <c r="M7" i="2"/>
  <c r="Q8" i="4" l="1"/>
  <c r="Q8" i="2"/>
  <c r="O7" i="2"/>
  <c r="E20" i="4" l="1"/>
  <c r="Q7" i="2"/>
  <c r="E20" i="2"/>
  <c r="Q9" i="2"/>
  <c r="G20" i="4" l="1"/>
  <c r="G20" i="2"/>
  <c r="E21" i="2"/>
  <c r="E19" i="2"/>
  <c r="I20" i="4" l="1"/>
  <c r="G21" i="2"/>
  <c r="G19" i="2"/>
  <c r="I20" i="2"/>
  <c r="K20" i="4" l="1"/>
  <c r="I21" i="2"/>
  <c r="K20" i="2"/>
  <c r="I19" i="2"/>
  <c r="M20" i="4" l="1"/>
  <c r="K21" i="2"/>
  <c r="M20" i="2"/>
  <c r="K19" i="2"/>
  <c r="O20" i="4" l="1"/>
  <c r="M21" i="2"/>
  <c r="M19" i="2"/>
  <c r="O20" i="2"/>
  <c r="Q20" i="4" l="1"/>
  <c r="O21" i="2"/>
  <c r="O19" i="2"/>
  <c r="Q20" i="2"/>
  <c r="Q19" i="2" l="1"/>
  <c r="Q21" i="2"/>
</calcChain>
</file>

<file path=xl/sharedStrings.xml><?xml version="1.0" encoding="utf-8"?>
<sst xmlns="http://schemas.openxmlformats.org/spreadsheetml/2006/main" count="296" uniqueCount="29">
  <si>
    <t>o</t>
    <phoneticPr fontId="1"/>
  </si>
  <si>
    <t>祝日・休日</t>
    <phoneticPr fontId="1"/>
  </si>
  <si>
    <t>名称</t>
    <phoneticPr fontId="1"/>
  </si>
  <si>
    <t>元日</t>
  </si>
  <si>
    <t>成人の日</t>
  </si>
  <si>
    <t>このシートは数式で参照されていますので、削除しないでください。</t>
    <rPh sb="6" eb="8">
      <t>スウシキ</t>
    </rPh>
    <rPh sb="9" eb="11">
      <t>サンショウ</t>
    </rPh>
    <rPh sb="20" eb="22">
      <t>サクジョ</t>
    </rPh>
    <phoneticPr fontId="1"/>
  </si>
  <si>
    <t>建国記念の日</t>
  </si>
  <si>
    <t>日本の休日が2022年まで入っています。</t>
    <rPh sb="0" eb="2">
      <t>ニホン</t>
    </rPh>
    <rPh sb="3" eb="5">
      <t>キュウジツ</t>
    </rPh>
    <rPh sb="10" eb="11">
      <t>ネン</t>
    </rPh>
    <rPh sb="13" eb="14">
      <t>ハイ</t>
    </rPh>
    <phoneticPr fontId="11"/>
  </si>
  <si>
    <t>天皇誕生日</t>
  </si>
  <si>
    <t>年末（12/29～12/31あたり）は休日ではないため入っていないません。必要に応じて追加してください。数式が参照してるのはA列のみです。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5">
      <t>ツイカ</t>
    </rPh>
    <rPh sb="52" eb="54">
      <t>スウシキ</t>
    </rPh>
    <rPh sb="55" eb="57">
      <t>サンショウ</t>
    </rPh>
    <rPh sb="63" eb="64">
      <t>レツ</t>
    </rPh>
    <phoneticPr fontId="1"/>
  </si>
  <si>
    <t>春分の日</t>
  </si>
  <si>
    <t>海外の方はこのシートのA列に休日を入力すると、休日が入ります。（B列の名称は使ってませんので未設定でOKです）</t>
    <rPh sb="0" eb="2">
      <t>カイガイ</t>
    </rPh>
    <rPh sb="3" eb="4">
      <t>カタ</t>
    </rPh>
    <rPh sb="12" eb="13">
      <t>レツ</t>
    </rPh>
    <rPh sb="14" eb="16">
      <t>キュウジツ</t>
    </rPh>
    <rPh sb="17" eb="19">
      <t>ニュウリョク</t>
    </rPh>
    <rPh sb="23" eb="25">
      <t>キュウジツ</t>
    </rPh>
    <rPh sb="26" eb="27">
      <t>ハイ</t>
    </rPh>
    <rPh sb="33" eb="34">
      <t>レツ</t>
    </rPh>
    <rPh sb="35" eb="37">
      <t>メイショウ</t>
    </rPh>
    <rPh sb="38" eb="39">
      <t>ツカ</t>
    </rPh>
    <rPh sb="46" eb="49">
      <t>ミセッテイ</t>
    </rPh>
    <phoneticPr fontId="11"/>
  </si>
  <si>
    <t>昭和の日</t>
  </si>
  <si>
    <t>憲法記念日</t>
  </si>
  <si>
    <t>みどりの日</t>
  </si>
  <si>
    <t>こどもの日</t>
  </si>
  <si>
    <t>海の日</t>
  </si>
  <si>
    <t>スポーツの日</t>
  </si>
  <si>
    <t>山の日</t>
  </si>
  <si>
    <t>休日</t>
  </si>
  <si>
    <t>敬老の日</t>
  </si>
  <si>
    <t>秋分の日</t>
  </si>
  <si>
    <t>文化の日</t>
  </si>
  <si>
    <t>勤労感謝の日</t>
  </si>
  <si>
    <t>祝</t>
    <rPh sb="0" eb="1">
      <t>イワ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</si>
  <si>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</si>
  <si>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</si>
  <si>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月</t>
    <rPh sb="0" eb="1">
      <t>ツキ</t>
    </rPh>
    <phoneticPr fontId="1"/>
  </si>
  <si>
    <t>▼開始日を入れる</t>
    <rPh sb="1" eb="3">
      <t>カイシ</t>
    </rPh>
    <rPh sb="5" eb="6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</si>
</sst>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yyyy/mm/dd;@"/>
    <numFmt numFmtId="178" formatCode="[$-409]mmmm\-yy;@"/>
    <numFmt numFmtId="179" formatCode="yyyy&quot;年&quot;\ m&quot;月&quot;;@"/>
  </numFmts>
  <fonts count="27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0" tint="-0.34998626667073579"/>
      <name val="Wingdings"/>
      <charset val="2"/>
    </font>
    <font>
      <sz val="8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6"/>
      <color theme="0" tint="-0.499984740745262"/>
      <name val="メイリオ"/>
      <family val="3"/>
      <charset val="128"/>
    </font>
    <font>
      <sz val="16"/>
      <name val="メイリオ"/>
      <family val="3"/>
      <charset val="128"/>
    </font>
    <font>
      <sz val="6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sz val="15"/>
      <color theme="0" tint="-0.34998626667073579"/>
      <name val="Wingdings"/>
      <charset val="2"/>
    </font>
    <font>
      <sz val="15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2"/>
      <charset val="128"/>
    </font>
    <font>
      <b/>
      <sz val="12"/>
      <color theme="1"/>
      <name val="Meiryo UI"/>
      <family val="3"/>
      <charset val="128"/>
    </font>
    <font>
      <b/>
      <sz val="18"/>
      <color theme="0" tint="-0.499984740745262"/>
      <name val="メイリオ"/>
      <family val="3"/>
      <charset val="128"/>
      <scheme val="major"/>
    </font>
    <font>
      <sz val="9"/>
      <color theme="0" tint="-0.499984740745262"/>
      <name val="Aharoni"/>
      <charset val="177"/>
    </font>
    <font>
      <sz val="9"/>
      <name val="Aharoni"/>
      <charset val="177"/>
    </font>
    <font>
      <sz val="16"/>
      <color theme="0" tint="-0.499984740745262"/>
      <name val="Aharoni"/>
      <charset val="177"/>
    </font>
    <font>
      <b/>
      <sz val="18"/>
      <color theme="0" tint="-0.499984740745262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b/>
      <sz val="12"/>
      <color theme="0" tint="-0.49998474074526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vertical="center" shrinkToFit="1"/>
    </xf>
    <xf numFmtId="0" fontId="0" fillId="0" borderId="6" xfId="0" applyBorder="1">
      <alignment vertical="center"/>
    </xf>
    <xf numFmtId="14" fontId="9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vertical="center" shrinkToFit="1"/>
    </xf>
    <xf numFmtId="177" fontId="7" fillId="2" borderId="8" xfId="1" applyNumberFormat="1" applyFill="1" applyBorder="1" applyAlignment="1">
      <alignment horizontal="center" vertical="center"/>
    </xf>
    <xf numFmtId="0" fontId="7" fillId="2" borderId="8" xfId="1" applyFill="1" applyBorder="1" applyAlignment="1">
      <alignment horizontal="center" vertical="center"/>
    </xf>
    <xf numFmtId="0" fontId="7" fillId="0" borderId="0" xfId="1">
      <alignment vertical="center"/>
    </xf>
    <xf numFmtId="177" fontId="7" fillId="0" borderId="8" xfId="1" applyNumberFormat="1" applyBorder="1" applyAlignment="1">
      <alignment horizontal="center" vertical="center"/>
    </xf>
    <xf numFmtId="0" fontId="7" fillId="0" borderId="8" xfId="1" applyBorder="1">
      <alignment vertical="center"/>
    </xf>
    <xf numFmtId="177" fontId="7" fillId="0" borderId="0" xfId="1" applyNumberFormat="1" applyAlignment="1">
      <alignment horizontal="center" vertical="center"/>
    </xf>
    <xf numFmtId="0" fontId="13" fillId="0" borderId="0" xfId="0" applyFont="1" applyBorder="1">
      <alignment vertical="center"/>
    </xf>
    <xf numFmtId="0" fontId="0" fillId="0" borderId="0" xfId="0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2" xfId="0" applyFont="1" applyBorder="1" applyAlignment="1">
      <alignment horizontal="left" vertical="center" indent="1"/>
    </xf>
    <xf numFmtId="14" fontId="14" fillId="0" borderId="0" xfId="0" applyNumberFormat="1" applyFont="1" applyFill="1" applyBorder="1" applyAlignment="1">
      <alignment vertical="center" shrinkToFit="1"/>
    </xf>
    <xf numFmtId="176" fontId="12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8" fillId="0" borderId="0" xfId="0" applyFont="1">
      <alignment vertical="center"/>
    </xf>
    <xf numFmtId="14" fontId="1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left" vertical="center" shrinkToFit="1"/>
    </xf>
    <xf numFmtId="179" fontId="20" fillId="0" borderId="0" xfId="0" applyNumberFormat="1" applyFont="1" applyFill="1" applyBorder="1" applyAlignment="1">
      <alignment horizontal="left" vertical="center" shrinkToFit="1"/>
    </xf>
    <xf numFmtId="176" fontId="25" fillId="0" borderId="4" xfId="0" applyNumberFormat="1" applyFont="1" applyBorder="1" applyAlignment="1">
      <alignment horizontal="center" vertical="center"/>
    </xf>
    <xf numFmtId="176" fontId="25" fillId="0" borderId="7" xfId="0" applyNumberFormat="1" applyFont="1" applyBorder="1" applyAlignment="1">
      <alignment horizontal="center" vertical="center"/>
    </xf>
    <xf numFmtId="176" fontId="25" fillId="0" borderId="0" xfId="0" applyNumberFormat="1" applyFont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26" fillId="0" borderId="4" xfId="0" applyNumberFormat="1" applyFont="1" applyBorder="1" applyAlignment="1">
      <alignment horizontal="center" vertical="center"/>
    </xf>
    <xf numFmtId="176" fontId="26" fillId="0" borderId="0" xfId="0" applyNumberFormat="1" applyFont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176" fontId="26" fillId="0" borderId="7" xfId="0" applyNumberFormat="1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76" fontId="21" fillId="0" borderId="4" xfId="0" applyNumberFormat="1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2" fillId="0" borderId="0" xfId="0" applyNumberFormat="1" applyFont="1" applyBorder="1" applyAlignment="1">
      <alignment horizontal="center" vertical="center"/>
    </xf>
    <xf numFmtId="176" fontId="22" fillId="0" borderId="7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8C87309D-659D-4218-9C51-6C6921195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0</xdr:row>
      <xdr:rowOff>121920</xdr:rowOff>
    </xdr:from>
    <xdr:to>
      <xdr:col>15</xdr:col>
      <xdr:colOff>381000</xdr:colOff>
      <xdr:row>1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6D4BFDD-6EBE-458C-82E8-0D01938BFA67}"/>
            </a:ext>
          </a:extLst>
        </xdr:cNvPr>
        <xdr:cNvSpPr/>
      </xdr:nvSpPr>
      <xdr:spPr>
        <a:xfrm>
          <a:off x="2804160" y="121920"/>
          <a:ext cx="6316980" cy="3048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C2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セルに該当する日付を入れると、自動（数式）で日付が入ります。祝日は休日シートを参照しています。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0</xdr:row>
      <xdr:rowOff>121920</xdr:rowOff>
    </xdr:from>
    <xdr:to>
      <xdr:col>15</xdr:col>
      <xdr:colOff>381000</xdr:colOff>
      <xdr:row>1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0730212-AA0B-4D52-B89D-ED7C82320A2F}"/>
            </a:ext>
          </a:extLst>
        </xdr:cNvPr>
        <xdr:cNvSpPr/>
      </xdr:nvSpPr>
      <xdr:spPr>
        <a:xfrm>
          <a:off x="2804160" y="121920"/>
          <a:ext cx="6316980" cy="3048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C2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セルに該当する日付を入れると、自動（数式）で日付が入ります。祝日は休日シートを参照しています。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スライス">
  <a:themeElements>
    <a:clrScheme name="スライス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スライス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スライス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8298-AD2D-4A31-B6E9-6BE00E574D9F}">
  <sheetPr codeName="Sheet2">
    <pageSetUpPr fitToPage="1"/>
  </sheetPr>
  <dimension ref="A1:S30"/>
  <sheetViews>
    <sheetView showGridLines="0" tabSelected="1" view="pageBreakPreview" zoomScaleNormal="96" zoomScaleSheetLayoutView="100" workbookViewId="0"/>
  </sheetViews>
  <sheetFormatPr defaultRowHeight="15" x14ac:dyDescent="0.3"/>
  <cols>
    <col min="1" max="1" width="4.90625" style="20" bestFit="1" customWidth="1"/>
    <col min="2" max="2" width="0.81640625" customWidth="1"/>
    <col min="3" max="3" width="22.6328125" customWidth="1"/>
    <col min="4" max="4" width="0.81640625" style="9" customWidth="1"/>
    <col min="5" max="5" width="2.81640625" customWidth="1"/>
    <col min="6" max="6" width="11.6328125" customWidth="1"/>
    <col min="7" max="7" width="2.81640625" customWidth="1"/>
    <col min="8" max="8" width="11.6328125" customWidth="1"/>
    <col min="9" max="9" width="2.81640625" customWidth="1"/>
    <col min="10" max="10" width="11.6328125" customWidth="1"/>
    <col min="11" max="11" width="2.81640625" customWidth="1"/>
    <col min="12" max="12" width="11.6328125" customWidth="1"/>
    <col min="13" max="13" width="2.81640625" customWidth="1"/>
    <col min="14" max="14" width="11.6328125" customWidth="1"/>
    <col min="15" max="15" width="2.81640625" customWidth="1"/>
    <col min="16" max="16" width="11.6328125" customWidth="1"/>
    <col min="17" max="17" width="2.81640625" customWidth="1"/>
    <col min="18" max="18" width="11.6328125" customWidth="1"/>
    <col min="19" max="19" width="0.81640625" customWidth="1"/>
  </cols>
  <sheetData>
    <row r="1" spans="1:19" ht="15.6" thickBot="1" x14ac:dyDescent="0.35">
      <c r="C1" s="2" t="s">
        <v>28</v>
      </c>
      <c r="D1" s="7"/>
      <c r="E1" s="1"/>
      <c r="G1" s="1"/>
      <c r="I1" s="1"/>
      <c r="K1" s="1"/>
      <c r="M1" s="1"/>
      <c r="O1" s="1"/>
      <c r="Q1" s="1"/>
    </row>
    <row r="2" spans="1:19" ht="20.399999999999999" customHeight="1" thickBot="1" x14ac:dyDescent="0.35">
      <c r="C2" s="28">
        <v>44823</v>
      </c>
      <c r="D2" s="8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6" customHeight="1" x14ac:dyDescent="0.3"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9" ht="3" customHeight="1" x14ac:dyDescent="0.3"/>
    <row r="5" spans="1:19" s="19" customFormat="1" ht="28.05" customHeight="1" x14ac:dyDescent="0.3">
      <c r="A5" s="31" t="s">
        <v>27</v>
      </c>
      <c r="C5" s="33">
        <f>C2</f>
        <v>44823</v>
      </c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9" ht="10.050000000000001" customHeight="1" x14ac:dyDescent="0.3">
      <c r="J6" s="26"/>
      <c r="K6" s="26"/>
      <c r="L6" s="26"/>
      <c r="M6" s="26"/>
    </row>
    <row r="7" spans="1:19" ht="30" customHeight="1" x14ac:dyDescent="0.3">
      <c r="A7" s="29" t="s">
        <v>26</v>
      </c>
      <c r="D7" s="6"/>
      <c r="E7" s="37" t="str">
        <f>TEXT(E8,"aaa")</f>
        <v>月</v>
      </c>
      <c r="F7" s="41"/>
      <c r="G7" s="37" t="str">
        <f>TEXT(G8,"aaa")</f>
        <v>火</v>
      </c>
      <c r="H7" s="41"/>
      <c r="I7" s="37" t="str">
        <f>TEXT(I8,"aaa")</f>
        <v>水</v>
      </c>
      <c r="J7" s="41"/>
      <c r="K7" s="37" t="str">
        <f>TEXT(K8,"aaa")</f>
        <v>木</v>
      </c>
      <c r="L7" s="41"/>
      <c r="M7" s="37" t="str">
        <f>TEXT(M8,"aaa")</f>
        <v>金</v>
      </c>
      <c r="N7" s="41"/>
      <c r="O7" s="37" t="str">
        <f>TEXT(O8,"aaa")</f>
        <v>土</v>
      </c>
      <c r="P7" s="41"/>
      <c r="Q7" s="37" t="str">
        <f>TEXT(Q8,"aaa")</f>
        <v>日</v>
      </c>
      <c r="R7" s="38"/>
    </row>
    <row r="8" spans="1:19" ht="19.95" customHeight="1" x14ac:dyDescent="0.3">
      <c r="A8" s="29" t="s">
        <v>25</v>
      </c>
      <c r="D8" s="4"/>
      <c r="E8" s="39">
        <f>C5</f>
        <v>44823</v>
      </c>
      <c r="F8" s="42"/>
      <c r="G8" s="39">
        <f>E8+1</f>
        <v>44824</v>
      </c>
      <c r="H8" s="42"/>
      <c r="I8" s="39">
        <f>G8+1</f>
        <v>44825</v>
      </c>
      <c r="J8" s="42"/>
      <c r="K8" s="39">
        <f>I8+1</f>
        <v>44826</v>
      </c>
      <c r="L8" s="42"/>
      <c r="M8" s="39">
        <f>K8+1</f>
        <v>44827</v>
      </c>
      <c r="N8" s="42"/>
      <c r="O8" s="39">
        <f>M8+1</f>
        <v>44828</v>
      </c>
      <c r="P8" s="42"/>
      <c r="Q8" s="39">
        <f>O8+1</f>
        <v>44829</v>
      </c>
      <c r="R8" s="40"/>
      <c r="S8" s="27"/>
    </row>
    <row r="9" spans="1:19" ht="19.95" customHeight="1" x14ac:dyDescent="0.3">
      <c r="A9" s="29" t="s">
        <v>24</v>
      </c>
      <c r="C9" s="12"/>
      <c r="D9" s="4"/>
      <c r="E9" s="34" t="str">
        <f>IF(ISERROR(MATCH(E8,休日!$A:$A,0)),"","祝")</f>
        <v>祝</v>
      </c>
      <c r="F9" s="35"/>
      <c r="G9" s="34" t="str">
        <f>IF(ISERROR(MATCH(G8,休日!$A:$A,0)),"","祝")</f>
        <v/>
      </c>
      <c r="H9" s="35"/>
      <c r="I9" s="34" t="str">
        <f>IF(ISERROR(MATCH(I8,休日!$A:$A,0)),"","祝")</f>
        <v/>
      </c>
      <c r="J9" s="35"/>
      <c r="K9" s="34" t="str">
        <f>IF(ISERROR(MATCH(K8,休日!$A:$A,0)),"","祝")</f>
        <v/>
      </c>
      <c r="L9" s="35"/>
      <c r="M9" s="34" t="str">
        <f>IF(ISERROR(MATCH(M8,休日!$A:$A,0)),"","祝")</f>
        <v>祝</v>
      </c>
      <c r="N9" s="35"/>
      <c r="O9" s="34" t="str">
        <f>IF(ISERROR(MATCH(O8,休日!$A:$A,0)),"","祝")</f>
        <v/>
      </c>
      <c r="P9" s="35"/>
      <c r="Q9" s="34" t="str">
        <f>IF(ISERROR(MATCH(Q8,休日!$A:$A,0)),"","祝")</f>
        <v/>
      </c>
      <c r="R9" s="36"/>
    </row>
    <row r="10" spans="1:19" ht="22.05" customHeight="1" x14ac:dyDescent="0.3">
      <c r="A10" s="30">
        <v>1</v>
      </c>
      <c r="C10" s="23"/>
      <c r="D10" s="10"/>
      <c r="E10" s="21" t="s">
        <v>0</v>
      </c>
      <c r="F10" s="3"/>
      <c r="G10" s="21" t="s">
        <v>0</v>
      </c>
      <c r="H10" s="3"/>
      <c r="I10" s="21" t="s">
        <v>0</v>
      </c>
      <c r="J10" s="3"/>
      <c r="K10" s="21" t="s">
        <v>0</v>
      </c>
      <c r="L10" s="3"/>
      <c r="M10" s="21" t="s">
        <v>0</v>
      </c>
      <c r="N10" s="3"/>
      <c r="O10" s="21" t="s">
        <v>0</v>
      </c>
      <c r="P10" s="3"/>
      <c r="Q10" s="21" t="s">
        <v>0</v>
      </c>
      <c r="R10" s="3"/>
    </row>
    <row r="11" spans="1:19" ht="22.05" customHeight="1" x14ac:dyDescent="0.3">
      <c r="A11" s="30">
        <f>A10+1</f>
        <v>2</v>
      </c>
      <c r="C11" s="23"/>
      <c r="D11" s="10"/>
      <c r="E11" s="21" t="s">
        <v>0</v>
      </c>
      <c r="F11" s="3"/>
      <c r="G11" s="21" t="s">
        <v>0</v>
      </c>
      <c r="H11" s="3"/>
      <c r="I11" s="21" t="s">
        <v>0</v>
      </c>
      <c r="J11" s="3"/>
      <c r="K11" s="21" t="s">
        <v>0</v>
      </c>
      <c r="L11" s="3"/>
      <c r="M11" s="21" t="s">
        <v>0</v>
      </c>
      <c r="N11" s="3"/>
      <c r="O11" s="21" t="s">
        <v>0</v>
      </c>
      <c r="P11" s="3"/>
      <c r="Q11" s="21" t="s">
        <v>0</v>
      </c>
      <c r="R11" s="3"/>
    </row>
    <row r="12" spans="1:19" ht="22.05" customHeight="1" x14ac:dyDescent="0.3">
      <c r="A12" s="30">
        <f t="shared" ref="A12:A17" si="0">A11+1</f>
        <v>3</v>
      </c>
      <c r="C12" s="23"/>
      <c r="D12" s="10"/>
      <c r="E12" s="21" t="s">
        <v>0</v>
      </c>
      <c r="F12" s="3"/>
      <c r="G12" s="21" t="s">
        <v>0</v>
      </c>
      <c r="H12" s="3"/>
      <c r="I12" s="21" t="s">
        <v>0</v>
      </c>
      <c r="J12" s="3"/>
      <c r="K12" s="21" t="s">
        <v>0</v>
      </c>
      <c r="L12" s="3"/>
      <c r="M12" s="21" t="s">
        <v>0</v>
      </c>
      <c r="N12" s="3"/>
      <c r="O12" s="21" t="s">
        <v>0</v>
      </c>
      <c r="P12" s="3"/>
      <c r="Q12" s="21" t="s">
        <v>0</v>
      </c>
      <c r="R12" s="3"/>
    </row>
    <row r="13" spans="1:19" ht="22.05" customHeight="1" x14ac:dyDescent="0.3">
      <c r="A13" s="30">
        <f t="shared" si="0"/>
        <v>4</v>
      </c>
      <c r="C13" s="23"/>
      <c r="D13" s="10"/>
      <c r="E13" s="21" t="s">
        <v>0</v>
      </c>
      <c r="F13" s="3"/>
      <c r="G13" s="21" t="s">
        <v>0</v>
      </c>
      <c r="H13" s="3"/>
      <c r="I13" s="21" t="s">
        <v>0</v>
      </c>
      <c r="J13" s="3"/>
      <c r="K13" s="21" t="s">
        <v>0</v>
      </c>
      <c r="L13" s="3"/>
      <c r="M13" s="21" t="s">
        <v>0</v>
      </c>
      <c r="N13" s="3"/>
      <c r="O13" s="21" t="s">
        <v>0</v>
      </c>
      <c r="P13" s="3"/>
      <c r="Q13" s="21" t="s">
        <v>0</v>
      </c>
      <c r="R13" s="3"/>
    </row>
    <row r="14" spans="1:19" ht="22.05" customHeight="1" x14ac:dyDescent="0.3">
      <c r="A14" s="30">
        <f t="shared" si="0"/>
        <v>5</v>
      </c>
      <c r="C14" s="23"/>
      <c r="D14" s="10"/>
      <c r="E14" s="21" t="s">
        <v>0</v>
      </c>
      <c r="F14" s="3"/>
      <c r="G14" s="21" t="s">
        <v>0</v>
      </c>
      <c r="H14" s="3"/>
      <c r="I14" s="21" t="s">
        <v>0</v>
      </c>
      <c r="J14" s="3"/>
      <c r="K14" s="21" t="s">
        <v>0</v>
      </c>
      <c r="L14" s="3"/>
      <c r="M14" s="21" t="s">
        <v>0</v>
      </c>
      <c r="N14" s="3"/>
      <c r="O14" s="21" t="s">
        <v>0</v>
      </c>
      <c r="P14" s="3"/>
      <c r="Q14" s="21" t="s">
        <v>0</v>
      </c>
      <c r="R14" s="3"/>
    </row>
    <row r="15" spans="1:19" ht="22.05" customHeight="1" x14ac:dyDescent="0.3">
      <c r="A15" s="30">
        <f t="shared" si="0"/>
        <v>6</v>
      </c>
      <c r="C15" s="23"/>
      <c r="D15" s="10"/>
      <c r="E15" s="21" t="s">
        <v>0</v>
      </c>
      <c r="F15" s="3"/>
      <c r="G15" s="21" t="s">
        <v>0</v>
      </c>
      <c r="H15" s="3"/>
      <c r="I15" s="21" t="s">
        <v>0</v>
      </c>
      <c r="J15" s="3"/>
      <c r="K15" s="21" t="s">
        <v>0</v>
      </c>
      <c r="L15" s="3"/>
      <c r="M15" s="21" t="s">
        <v>0</v>
      </c>
      <c r="N15" s="3"/>
      <c r="O15" s="21" t="s">
        <v>0</v>
      </c>
      <c r="P15" s="3"/>
      <c r="Q15" s="21" t="s">
        <v>0</v>
      </c>
      <c r="R15" s="3"/>
    </row>
    <row r="16" spans="1:19" ht="22.05" customHeight="1" x14ac:dyDescent="0.3">
      <c r="A16" s="30">
        <f t="shared" si="0"/>
        <v>7</v>
      </c>
      <c r="C16" s="23"/>
      <c r="D16" s="10"/>
      <c r="E16" s="21" t="s">
        <v>0</v>
      </c>
      <c r="F16" s="3"/>
      <c r="G16" s="21" t="s">
        <v>0</v>
      </c>
      <c r="H16" s="3"/>
      <c r="I16" s="21" t="s">
        <v>0</v>
      </c>
      <c r="J16" s="3"/>
      <c r="K16" s="21" t="s">
        <v>0</v>
      </c>
      <c r="L16" s="3"/>
      <c r="M16" s="21" t="s">
        <v>0</v>
      </c>
      <c r="N16" s="3"/>
      <c r="O16" s="21" t="s">
        <v>0</v>
      </c>
      <c r="P16" s="3"/>
      <c r="Q16" s="21" t="s">
        <v>0</v>
      </c>
      <c r="R16" s="3"/>
    </row>
    <row r="17" spans="1:18" ht="22.05" customHeight="1" x14ac:dyDescent="0.3">
      <c r="A17" s="30">
        <f t="shared" si="0"/>
        <v>8</v>
      </c>
      <c r="C17" s="23"/>
      <c r="D17" s="10"/>
      <c r="E17" s="21" t="s">
        <v>0</v>
      </c>
      <c r="F17" s="3"/>
      <c r="G17" s="21" t="s">
        <v>0</v>
      </c>
      <c r="H17" s="3"/>
      <c r="I17" s="21" t="s">
        <v>0</v>
      </c>
      <c r="J17" s="3"/>
      <c r="K17" s="21" t="s">
        <v>0</v>
      </c>
      <c r="L17" s="3"/>
      <c r="M17" s="21" t="s">
        <v>0</v>
      </c>
      <c r="N17" s="3"/>
      <c r="O17" s="21" t="s">
        <v>0</v>
      </c>
      <c r="P17" s="3"/>
      <c r="Q17" s="21" t="s">
        <v>0</v>
      </c>
      <c r="R17" s="3"/>
    </row>
    <row r="18" spans="1:18" ht="10.050000000000001" customHeight="1" x14ac:dyDescent="0.3">
      <c r="A18" s="29"/>
      <c r="J18" s="5"/>
      <c r="K18" s="5"/>
      <c r="L18" s="5"/>
      <c r="M18" s="5"/>
    </row>
    <row r="19" spans="1:18" ht="30" customHeight="1" x14ac:dyDescent="0.3">
      <c r="A19" s="29" t="s">
        <v>26</v>
      </c>
      <c r="D19" s="6"/>
      <c r="E19" s="37" t="str">
        <f>TEXT(E20,"aaa")</f>
        <v>月</v>
      </c>
      <c r="F19" s="38"/>
      <c r="G19" s="37" t="str">
        <f>TEXT(G20,"aaa")</f>
        <v>火</v>
      </c>
      <c r="H19" s="38"/>
      <c r="I19" s="37" t="str">
        <f>TEXT(I20,"aaa")</f>
        <v>水</v>
      </c>
      <c r="J19" s="41"/>
      <c r="K19" s="37" t="str">
        <f>TEXT(K20,"aaa")</f>
        <v>木</v>
      </c>
      <c r="L19" s="38"/>
      <c r="M19" s="37" t="str">
        <f>TEXT(M20,"aaa")</f>
        <v>金</v>
      </c>
      <c r="N19" s="38"/>
      <c r="O19" s="37" t="str">
        <f>TEXT(O20,"aaa")</f>
        <v>土</v>
      </c>
      <c r="P19" s="41"/>
      <c r="Q19" s="37" t="str">
        <f>TEXT(Q20,"aaa")</f>
        <v>日</v>
      </c>
      <c r="R19" s="38"/>
    </row>
    <row r="20" spans="1:18" ht="19.95" customHeight="1" x14ac:dyDescent="0.3">
      <c r="A20" s="29" t="s">
        <v>25</v>
      </c>
      <c r="D20" s="4"/>
      <c r="E20" s="39">
        <f>Q8+1</f>
        <v>44830</v>
      </c>
      <c r="F20" s="40"/>
      <c r="G20" s="39">
        <f>E20+1</f>
        <v>44831</v>
      </c>
      <c r="H20" s="40"/>
      <c r="I20" s="39">
        <f>G20+1</f>
        <v>44832</v>
      </c>
      <c r="J20" s="42"/>
      <c r="K20" s="39">
        <f>I20+1</f>
        <v>44833</v>
      </c>
      <c r="L20" s="40"/>
      <c r="M20" s="39">
        <f>K20+1</f>
        <v>44834</v>
      </c>
      <c r="N20" s="40"/>
      <c r="O20" s="39">
        <f>M20+1</f>
        <v>44835</v>
      </c>
      <c r="P20" s="42"/>
      <c r="Q20" s="39">
        <f>O20+1</f>
        <v>44836</v>
      </c>
      <c r="R20" s="40"/>
    </row>
    <row r="21" spans="1:18" ht="19.95" customHeight="1" x14ac:dyDescent="0.3">
      <c r="A21" s="29" t="s">
        <v>24</v>
      </c>
      <c r="C21" s="4"/>
      <c r="D21" s="4"/>
      <c r="E21" s="34" t="str">
        <f>IF(ISERROR(MATCH(E20,休日!$A:$A,0)),"","祝")</f>
        <v/>
      </c>
      <c r="F21" s="35"/>
      <c r="G21" s="34" t="str">
        <f>IF(ISERROR(MATCH(G20,休日!$A:$A,0)),"","祝")</f>
        <v/>
      </c>
      <c r="H21" s="35"/>
      <c r="I21" s="34" t="str">
        <f>IF(ISERROR(MATCH(I20,休日!$A:$A,0)),"","祝")</f>
        <v/>
      </c>
      <c r="J21" s="35"/>
      <c r="K21" s="34" t="str">
        <f>IF(ISERROR(MATCH(K20,休日!$A:$A,0)),"","祝")</f>
        <v/>
      </c>
      <c r="L21" s="35"/>
      <c r="M21" s="34" t="str">
        <f>IF(ISERROR(MATCH(M20,休日!$A:$A,0)),"","祝")</f>
        <v/>
      </c>
      <c r="N21" s="35"/>
      <c r="O21" s="34" t="str">
        <f>IF(ISERROR(MATCH(O20,休日!$A:$A,0)),"","祝")</f>
        <v/>
      </c>
      <c r="P21" s="35"/>
      <c r="Q21" s="34" t="str">
        <f>IF(ISERROR(MATCH(Q20,休日!$A:$A,0)),"","祝")</f>
        <v/>
      </c>
      <c r="R21" s="36"/>
    </row>
    <row r="22" spans="1:18" ht="22.05" customHeight="1" x14ac:dyDescent="0.3">
      <c r="A22" s="30">
        <v>1</v>
      </c>
      <c r="C22" s="23"/>
      <c r="D22" s="11"/>
      <c r="E22" s="21" t="s">
        <v>0</v>
      </c>
      <c r="F22" s="3"/>
      <c r="G22" s="21" t="s">
        <v>0</v>
      </c>
      <c r="H22" s="3"/>
      <c r="I22" s="21" t="s">
        <v>0</v>
      </c>
      <c r="J22" s="3"/>
      <c r="K22" s="21" t="s">
        <v>0</v>
      </c>
      <c r="L22" s="3"/>
      <c r="M22" s="21" t="s">
        <v>0</v>
      </c>
      <c r="N22" s="3"/>
      <c r="O22" s="21" t="s">
        <v>0</v>
      </c>
      <c r="P22" s="3"/>
      <c r="Q22" s="21" t="s">
        <v>0</v>
      </c>
      <c r="R22" s="3"/>
    </row>
    <row r="23" spans="1:18" ht="22.05" customHeight="1" x14ac:dyDescent="0.3">
      <c r="A23" s="30">
        <f>A22+1</f>
        <v>2</v>
      </c>
      <c r="C23" s="23"/>
      <c r="D23" s="11"/>
      <c r="E23" s="21" t="s">
        <v>0</v>
      </c>
      <c r="F23" s="3"/>
      <c r="G23" s="21" t="s">
        <v>0</v>
      </c>
      <c r="H23" s="3"/>
      <c r="I23" s="21" t="s">
        <v>0</v>
      </c>
      <c r="J23" s="3"/>
      <c r="K23" s="21" t="s">
        <v>0</v>
      </c>
      <c r="L23" s="3"/>
      <c r="M23" s="21" t="s">
        <v>0</v>
      </c>
      <c r="N23" s="3"/>
      <c r="O23" s="21" t="s">
        <v>0</v>
      </c>
      <c r="P23" s="3"/>
      <c r="Q23" s="21" t="s">
        <v>0</v>
      </c>
      <c r="R23" s="3"/>
    </row>
    <row r="24" spans="1:18" ht="22.05" customHeight="1" x14ac:dyDescent="0.3">
      <c r="A24" s="30">
        <f t="shared" ref="A24:A29" si="1">A23+1</f>
        <v>3</v>
      </c>
      <c r="C24" s="23"/>
      <c r="D24" s="11"/>
      <c r="E24" s="21" t="s">
        <v>0</v>
      </c>
      <c r="F24" s="3"/>
      <c r="G24" s="21" t="s">
        <v>0</v>
      </c>
      <c r="H24" s="3"/>
      <c r="I24" s="21" t="s">
        <v>0</v>
      </c>
      <c r="J24" s="3"/>
      <c r="K24" s="21" t="s">
        <v>0</v>
      </c>
      <c r="L24" s="3"/>
      <c r="M24" s="21" t="s">
        <v>0</v>
      </c>
      <c r="N24" s="3"/>
      <c r="O24" s="21" t="s">
        <v>0</v>
      </c>
      <c r="P24" s="3"/>
      <c r="Q24" s="21" t="s">
        <v>0</v>
      </c>
      <c r="R24" s="3"/>
    </row>
    <row r="25" spans="1:18" ht="22.05" customHeight="1" x14ac:dyDescent="0.3">
      <c r="A25" s="30">
        <f t="shared" si="1"/>
        <v>4</v>
      </c>
      <c r="C25" s="23"/>
      <c r="D25" s="11"/>
      <c r="E25" s="21" t="s">
        <v>0</v>
      </c>
      <c r="F25" s="3"/>
      <c r="G25" s="21" t="s">
        <v>0</v>
      </c>
      <c r="H25" s="3"/>
      <c r="I25" s="21" t="s">
        <v>0</v>
      </c>
      <c r="J25" s="3"/>
      <c r="K25" s="21" t="s">
        <v>0</v>
      </c>
      <c r="L25" s="3"/>
      <c r="M25" s="21" t="s">
        <v>0</v>
      </c>
      <c r="N25" s="3"/>
      <c r="O25" s="21" t="s">
        <v>0</v>
      </c>
      <c r="P25" s="3"/>
      <c r="Q25" s="21" t="s">
        <v>0</v>
      </c>
      <c r="R25" s="3"/>
    </row>
    <row r="26" spans="1:18" ht="22.05" customHeight="1" x14ac:dyDescent="0.3">
      <c r="A26" s="30">
        <f t="shared" si="1"/>
        <v>5</v>
      </c>
      <c r="C26" s="23"/>
      <c r="D26" s="11"/>
      <c r="E26" s="21" t="s">
        <v>0</v>
      </c>
      <c r="F26" s="3"/>
      <c r="G26" s="21" t="s">
        <v>0</v>
      </c>
      <c r="H26" s="3"/>
      <c r="I26" s="21" t="s">
        <v>0</v>
      </c>
      <c r="J26" s="3"/>
      <c r="K26" s="21" t="s">
        <v>0</v>
      </c>
      <c r="L26" s="3"/>
      <c r="M26" s="21" t="s">
        <v>0</v>
      </c>
      <c r="N26" s="3"/>
      <c r="O26" s="21" t="s">
        <v>0</v>
      </c>
      <c r="P26" s="3"/>
      <c r="Q26" s="21" t="s">
        <v>0</v>
      </c>
      <c r="R26" s="3"/>
    </row>
    <row r="27" spans="1:18" ht="22.05" customHeight="1" x14ac:dyDescent="0.3">
      <c r="A27" s="30">
        <f t="shared" si="1"/>
        <v>6</v>
      </c>
      <c r="C27" s="23"/>
      <c r="D27" s="11"/>
      <c r="E27" s="21" t="s">
        <v>0</v>
      </c>
      <c r="F27" s="3"/>
      <c r="G27" s="21" t="s">
        <v>0</v>
      </c>
      <c r="H27" s="3"/>
      <c r="I27" s="21" t="s">
        <v>0</v>
      </c>
      <c r="J27" s="3"/>
      <c r="K27" s="21" t="s">
        <v>0</v>
      </c>
      <c r="L27" s="3"/>
      <c r="M27" s="21" t="s">
        <v>0</v>
      </c>
      <c r="N27" s="3"/>
      <c r="O27" s="21" t="s">
        <v>0</v>
      </c>
      <c r="P27" s="3"/>
      <c r="Q27" s="21" t="s">
        <v>0</v>
      </c>
      <c r="R27" s="3"/>
    </row>
    <row r="28" spans="1:18" ht="22.05" customHeight="1" x14ac:dyDescent="0.3">
      <c r="A28" s="30">
        <f t="shared" si="1"/>
        <v>7</v>
      </c>
      <c r="C28" s="23"/>
      <c r="D28" s="11"/>
      <c r="E28" s="21" t="s">
        <v>0</v>
      </c>
      <c r="F28" s="3"/>
      <c r="G28" s="21" t="s">
        <v>0</v>
      </c>
      <c r="H28" s="3"/>
      <c r="I28" s="21" t="s">
        <v>0</v>
      </c>
      <c r="J28" s="3"/>
      <c r="K28" s="21" t="s">
        <v>0</v>
      </c>
      <c r="L28" s="3"/>
      <c r="M28" s="21" t="s">
        <v>0</v>
      </c>
      <c r="N28" s="3"/>
      <c r="O28" s="21" t="s">
        <v>0</v>
      </c>
      <c r="P28" s="3"/>
      <c r="Q28" s="21" t="s">
        <v>0</v>
      </c>
      <c r="R28" s="3"/>
    </row>
    <row r="29" spans="1:18" ht="22.05" customHeight="1" x14ac:dyDescent="0.3">
      <c r="A29" s="30">
        <f t="shared" si="1"/>
        <v>8</v>
      </c>
      <c r="C29" s="23"/>
      <c r="D29" s="11"/>
      <c r="E29" s="21" t="s">
        <v>0</v>
      </c>
      <c r="F29" s="3"/>
      <c r="G29" s="21" t="s">
        <v>0</v>
      </c>
      <c r="H29" s="3"/>
      <c r="I29" s="21" t="s">
        <v>0</v>
      </c>
      <c r="J29" s="3"/>
      <c r="K29" s="21" t="s">
        <v>0</v>
      </c>
      <c r="L29" s="3"/>
      <c r="M29" s="21" t="s">
        <v>0</v>
      </c>
      <c r="N29" s="3"/>
      <c r="O29" s="21" t="s">
        <v>0</v>
      </c>
      <c r="P29" s="3"/>
      <c r="Q29" s="21" t="s">
        <v>0</v>
      </c>
      <c r="R29" s="3"/>
    </row>
    <row r="30" spans="1:18" ht="3" customHeight="1" x14ac:dyDescent="0.3">
      <c r="M30" s="22"/>
    </row>
  </sheetData>
  <mergeCells count="49">
    <mergeCell ref="E8:F8"/>
    <mergeCell ref="O2:P2"/>
    <mergeCell ref="Q2:R2"/>
    <mergeCell ref="E7:F7"/>
    <mergeCell ref="O7:P7"/>
    <mergeCell ref="Q7:R7"/>
    <mergeCell ref="E2:F2"/>
    <mergeCell ref="G2:H2"/>
    <mergeCell ref="I2:J2"/>
    <mergeCell ref="K2:L2"/>
    <mergeCell ref="M2:N2"/>
    <mergeCell ref="O8:P8"/>
    <mergeCell ref="G8:H8"/>
    <mergeCell ref="G7:H7"/>
    <mergeCell ref="I7:J7"/>
    <mergeCell ref="I8:J8"/>
    <mergeCell ref="K7:L7"/>
    <mergeCell ref="K8:L8"/>
    <mergeCell ref="M7:N7"/>
    <mergeCell ref="M8:N8"/>
    <mergeCell ref="Q8:R8"/>
    <mergeCell ref="E19:F19"/>
    <mergeCell ref="E20:F20"/>
    <mergeCell ref="G19:H19"/>
    <mergeCell ref="G20:H20"/>
    <mergeCell ref="I19:J19"/>
    <mergeCell ref="I20:J20"/>
    <mergeCell ref="K19:L19"/>
    <mergeCell ref="K20:L20"/>
    <mergeCell ref="M19:N19"/>
    <mergeCell ref="M20:N20"/>
    <mergeCell ref="O19:P19"/>
    <mergeCell ref="O20:P20"/>
    <mergeCell ref="O21:P21"/>
    <mergeCell ref="Q21:R21"/>
    <mergeCell ref="E9:F9"/>
    <mergeCell ref="G9:H9"/>
    <mergeCell ref="I9:J9"/>
    <mergeCell ref="K9:L9"/>
    <mergeCell ref="E21:F21"/>
    <mergeCell ref="G21:H21"/>
    <mergeCell ref="I21:J21"/>
    <mergeCell ref="K21:L21"/>
    <mergeCell ref="M21:N21"/>
    <mergeCell ref="Q19:R19"/>
    <mergeCell ref="Q20:R20"/>
    <mergeCell ref="M9:N9"/>
    <mergeCell ref="O9:P9"/>
    <mergeCell ref="Q9:R9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961F-62BE-433D-B7B8-2A7699ADEC71}">
  <sheetPr codeName="Sheet1">
    <pageSetUpPr fitToPage="1"/>
  </sheetPr>
  <dimension ref="A1:S30"/>
  <sheetViews>
    <sheetView showGridLines="0" view="pageBreakPreview" zoomScaleNormal="96" zoomScaleSheetLayoutView="100" workbookViewId="0"/>
  </sheetViews>
  <sheetFormatPr defaultRowHeight="15" x14ac:dyDescent="0.3"/>
  <cols>
    <col min="1" max="1" width="4.90625" style="20" bestFit="1" customWidth="1"/>
    <col min="2" max="2" width="0.81640625" customWidth="1"/>
    <col min="3" max="3" width="22.6328125" customWidth="1"/>
    <col min="4" max="4" width="0.81640625" style="9" customWidth="1"/>
    <col min="5" max="5" width="2.81640625" customWidth="1"/>
    <col min="6" max="6" width="11.6328125" customWidth="1"/>
    <col min="7" max="7" width="2.81640625" customWidth="1"/>
    <col min="8" max="8" width="11.6328125" customWidth="1"/>
    <col min="9" max="9" width="2.81640625" customWidth="1"/>
    <col min="10" max="10" width="11.6328125" customWidth="1"/>
    <col min="11" max="11" width="2.81640625" customWidth="1"/>
    <col min="12" max="12" width="11.6328125" customWidth="1"/>
    <col min="13" max="13" width="2.81640625" customWidth="1"/>
    <col min="14" max="14" width="11.6328125" customWidth="1"/>
    <col min="15" max="15" width="2.81640625" customWidth="1"/>
    <col min="16" max="16" width="11.6328125" customWidth="1"/>
    <col min="17" max="17" width="2.81640625" customWidth="1"/>
    <col min="18" max="18" width="11.6328125" customWidth="1"/>
    <col min="19" max="19" width="0.81640625" customWidth="1"/>
  </cols>
  <sheetData>
    <row r="1" spans="1:19" ht="15.6" thickBot="1" x14ac:dyDescent="0.35">
      <c r="C1" s="2" t="s">
        <v>28</v>
      </c>
      <c r="D1" s="7"/>
      <c r="E1" s="1"/>
      <c r="G1" s="1"/>
      <c r="I1" s="1"/>
      <c r="K1" s="1"/>
      <c r="M1" s="1"/>
      <c r="O1" s="1"/>
      <c r="Q1" s="1"/>
    </row>
    <row r="2" spans="1:19" ht="20.399999999999999" customHeight="1" thickBot="1" x14ac:dyDescent="0.35">
      <c r="C2" s="28">
        <v>44823</v>
      </c>
      <c r="D2" s="8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6" customHeight="1" x14ac:dyDescent="0.3"/>
    <row r="4" spans="1:19" ht="3" customHeight="1" x14ac:dyDescent="0.3"/>
    <row r="5" spans="1:19" s="19" customFormat="1" ht="28.05" customHeight="1" x14ac:dyDescent="0.3">
      <c r="A5" s="31" t="s">
        <v>27</v>
      </c>
      <c r="C5" s="32">
        <f>C2</f>
        <v>44823</v>
      </c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9" ht="10.050000000000001" customHeight="1" x14ac:dyDescent="0.3">
      <c r="J6" s="26"/>
      <c r="K6" s="26"/>
      <c r="L6" s="26"/>
      <c r="M6" s="26"/>
    </row>
    <row r="7" spans="1:19" ht="30" customHeight="1" x14ac:dyDescent="0.3">
      <c r="A7" s="29" t="s">
        <v>26</v>
      </c>
      <c r="D7" s="6"/>
      <c r="E7" s="43" t="str">
        <f>TEXT(E8,"ddd")</f>
        <v>Mon</v>
      </c>
      <c r="F7" s="44"/>
      <c r="G7" s="43" t="str">
        <f>TEXT(G8,"ddd")</f>
        <v>Tue</v>
      </c>
      <c r="H7" s="44"/>
      <c r="I7" s="43" t="str">
        <f>TEXT(I8,"ddd")</f>
        <v>Wed</v>
      </c>
      <c r="J7" s="44"/>
      <c r="K7" s="43" t="str">
        <f>TEXT(K8,"ddd")</f>
        <v>Thu</v>
      </c>
      <c r="L7" s="44"/>
      <c r="M7" s="43" t="str">
        <f>TEXT(M8,"ddd")</f>
        <v>Fri</v>
      </c>
      <c r="N7" s="44"/>
      <c r="O7" s="43" t="str">
        <f>TEXT(O8,"ddd")</f>
        <v>Sat</v>
      </c>
      <c r="P7" s="44"/>
      <c r="Q7" s="43" t="str">
        <f>TEXT(Q8,"ddd")</f>
        <v>Sun</v>
      </c>
      <c r="R7" s="45"/>
    </row>
    <row r="8" spans="1:19" ht="19.95" customHeight="1" x14ac:dyDescent="0.3">
      <c r="A8" s="29" t="s">
        <v>25</v>
      </c>
      <c r="D8" s="4"/>
      <c r="E8" s="39">
        <f>C5</f>
        <v>44823</v>
      </c>
      <c r="F8" s="42"/>
      <c r="G8" s="39">
        <f>E8+1</f>
        <v>44824</v>
      </c>
      <c r="H8" s="42"/>
      <c r="I8" s="39">
        <f>G8+1</f>
        <v>44825</v>
      </c>
      <c r="J8" s="42"/>
      <c r="K8" s="39">
        <f>I8+1</f>
        <v>44826</v>
      </c>
      <c r="L8" s="42"/>
      <c r="M8" s="39">
        <f>K8+1</f>
        <v>44827</v>
      </c>
      <c r="N8" s="42"/>
      <c r="O8" s="39">
        <f>M8+1</f>
        <v>44828</v>
      </c>
      <c r="P8" s="42"/>
      <c r="Q8" s="39">
        <f>O8+1</f>
        <v>44829</v>
      </c>
      <c r="R8" s="40"/>
      <c r="S8" s="27"/>
    </row>
    <row r="9" spans="1:19" ht="19.95" customHeight="1" x14ac:dyDescent="0.3">
      <c r="A9" s="29" t="s">
        <v>24</v>
      </c>
      <c r="C9" s="12"/>
      <c r="D9" s="4"/>
      <c r="E9" s="46" t="str">
        <f>IF(ISERROR(MATCH(E8,休日!$A:$A,0)),"","Holiday")</f>
        <v>Holiday</v>
      </c>
      <c r="F9" s="47"/>
      <c r="G9" s="46" t="str">
        <f>IF(ISERROR(MATCH(G8,休日!$A:$A,0)),"","Holiday")</f>
        <v/>
      </c>
      <c r="H9" s="47"/>
      <c r="I9" s="46" t="str">
        <f>IF(ISERROR(MATCH(I8,休日!$A:$A,0)),"","Holiday")</f>
        <v/>
      </c>
      <c r="J9" s="47"/>
      <c r="K9" s="46" t="str">
        <f>IF(ISERROR(MATCH(K8,休日!$A:$A,0)),"","Holiday")</f>
        <v/>
      </c>
      <c r="L9" s="47"/>
      <c r="M9" s="46" t="str">
        <f>IF(ISERROR(MATCH(M8,休日!$A:$A,0)),"","Holiday")</f>
        <v>Holiday</v>
      </c>
      <c r="N9" s="47"/>
      <c r="O9" s="46" t="str">
        <f>IF(ISERROR(MATCH(O8,休日!$A:$A,0)),"","Holiday")</f>
        <v/>
      </c>
      <c r="P9" s="47"/>
      <c r="Q9" s="46" t="str">
        <f>IF(ISERROR(MATCH(Q8,休日!$A:$A,0)),"","Holiday")</f>
        <v/>
      </c>
      <c r="R9" s="48"/>
    </row>
    <row r="10" spans="1:19" ht="22.05" customHeight="1" x14ac:dyDescent="0.3">
      <c r="A10" s="30">
        <v>1</v>
      </c>
      <c r="C10" s="23"/>
      <c r="D10" s="10"/>
      <c r="E10" s="21" t="s">
        <v>0</v>
      </c>
      <c r="F10" s="3"/>
      <c r="G10" s="21" t="s">
        <v>0</v>
      </c>
      <c r="H10" s="3"/>
      <c r="I10" s="21" t="s">
        <v>0</v>
      </c>
      <c r="J10" s="3"/>
      <c r="K10" s="21" t="s">
        <v>0</v>
      </c>
      <c r="L10" s="3"/>
      <c r="M10" s="21" t="s">
        <v>0</v>
      </c>
      <c r="N10" s="3"/>
      <c r="O10" s="21" t="s">
        <v>0</v>
      </c>
      <c r="P10" s="3"/>
      <c r="Q10" s="21" t="s">
        <v>0</v>
      </c>
      <c r="R10" s="3"/>
    </row>
    <row r="11" spans="1:19" ht="22.05" customHeight="1" x14ac:dyDescent="0.3">
      <c r="A11" s="30">
        <f>A10+1</f>
        <v>2</v>
      </c>
      <c r="C11" s="23"/>
      <c r="D11" s="10"/>
      <c r="E11" s="21" t="s">
        <v>0</v>
      </c>
      <c r="F11" s="3"/>
      <c r="G11" s="21" t="s">
        <v>0</v>
      </c>
      <c r="H11" s="3"/>
      <c r="I11" s="21" t="s">
        <v>0</v>
      </c>
      <c r="J11" s="3"/>
      <c r="K11" s="21" t="s">
        <v>0</v>
      </c>
      <c r="L11" s="3"/>
      <c r="M11" s="21" t="s">
        <v>0</v>
      </c>
      <c r="N11" s="3"/>
      <c r="O11" s="21" t="s">
        <v>0</v>
      </c>
      <c r="P11" s="3"/>
      <c r="Q11" s="21" t="s">
        <v>0</v>
      </c>
      <c r="R11" s="3"/>
    </row>
    <row r="12" spans="1:19" ht="22.05" customHeight="1" x14ac:dyDescent="0.3">
      <c r="A12" s="30">
        <f t="shared" ref="A12:A17" si="0">A11+1</f>
        <v>3</v>
      </c>
      <c r="C12" s="23"/>
      <c r="D12" s="10"/>
      <c r="E12" s="21" t="s">
        <v>0</v>
      </c>
      <c r="F12" s="3"/>
      <c r="G12" s="21" t="s">
        <v>0</v>
      </c>
      <c r="H12" s="3"/>
      <c r="I12" s="21" t="s">
        <v>0</v>
      </c>
      <c r="J12" s="3"/>
      <c r="K12" s="21" t="s">
        <v>0</v>
      </c>
      <c r="L12" s="3"/>
      <c r="M12" s="21" t="s">
        <v>0</v>
      </c>
      <c r="N12" s="3"/>
      <c r="O12" s="21" t="s">
        <v>0</v>
      </c>
      <c r="P12" s="3"/>
      <c r="Q12" s="21" t="s">
        <v>0</v>
      </c>
      <c r="R12" s="3"/>
    </row>
    <row r="13" spans="1:19" ht="22.05" customHeight="1" x14ac:dyDescent="0.3">
      <c r="A13" s="30">
        <f t="shared" si="0"/>
        <v>4</v>
      </c>
      <c r="C13" s="23"/>
      <c r="D13" s="10"/>
      <c r="E13" s="21" t="s">
        <v>0</v>
      </c>
      <c r="F13" s="3"/>
      <c r="G13" s="21" t="s">
        <v>0</v>
      </c>
      <c r="H13" s="3"/>
      <c r="I13" s="21" t="s">
        <v>0</v>
      </c>
      <c r="J13" s="3"/>
      <c r="K13" s="21" t="s">
        <v>0</v>
      </c>
      <c r="L13" s="3"/>
      <c r="M13" s="21" t="s">
        <v>0</v>
      </c>
      <c r="N13" s="3"/>
      <c r="O13" s="21" t="s">
        <v>0</v>
      </c>
      <c r="P13" s="3"/>
      <c r="Q13" s="21" t="s">
        <v>0</v>
      </c>
      <c r="R13" s="3"/>
    </row>
    <row r="14" spans="1:19" ht="22.05" customHeight="1" x14ac:dyDescent="0.3">
      <c r="A14" s="30">
        <f t="shared" si="0"/>
        <v>5</v>
      </c>
      <c r="C14" s="23"/>
      <c r="D14" s="10"/>
      <c r="E14" s="21" t="s">
        <v>0</v>
      </c>
      <c r="F14" s="3"/>
      <c r="G14" s="21" t="s">
        <v>0</v>
      </c>
      <c r="H14" s="3"/>
      <c r="I14" s="21" t="s">
        <v>0</v>
      </c>
      <c r="J14" s="3"/>
      <c r="K14" s="21" t="s">
        <v>0</v>
      </c>
      <c r="L14" s="3"/>
      <c r="M14" s="21" t="s">
        <v>0</v>
      </c>
      <c r="N14" s="3"/>
      <c r="O14" s="21" t="s">
        <v>0</v>
      </c>
      <c r="P14" s="3"/>
      <c r="Q14" s="21" t="s">
        <v>0</v>
      </c>
      <c r="R14" s="3"/>
    </row>
    <row r="15" spans="1:19" ht="22.05" customHeight="1" x14ac:dyDescent="0.3">
      <c r="A15" s="30">
        <f t="shared" si="0"/>
        <v>6</v>
      </c>
      <c r="C15" s="23"/>
      <c r="D15" s="10"/>
      <c r="E15" s="21" t="s">
        <v>0</v>
      </c>
      <c r="F15" s="3"/>
      <c r="G15" s="21" t="s">
        <v>0</v>
      </c>
      <c r="H15" s="3"/>
      <c r="I15" s="21" t="s">
        <v>0</v>
      </c>
      <c r="J15" s="3"/>
      <c r="K15" s="21" t="s">
        <v>0</v>
      </c>
      <c r="L15" s="3"/>
      <c r="M15" s="21" t="s">
        <v>0</v>
      </c>
      <c r="N15" s="3"/>
      <c r="O15" s="21" t="s">
        <v>0</v>
      </c>
      <c r="P15" s="3"/>
      <c r="Q15" s="21" t="s">
        <v>0</v>
      </c>
      <c r="R15" s="3"/>
    </row>
    <row r="16" spans="1:19" ht="22.05" customHeight="1" x14ac:dyDescent="0.3">
      <c r="A16" s="30">
        <f t="shared" si="0"/>
        <v>7</v>
      </c>
      <c r="C16" s="23"/>
      <c r="D16" s="10"/>
      <c r="E16" s="21" t="s">
        <v>0</v>
      </c>
      <c r="F16" s="3"/>
      <c r="G16" s="21" t="s">
        <v>0</v>
      </c>
      <c r="H16" s="3"/>
      <c r="I16" s="21" t="s">
        <v>0</v>
      </c>
      <c r="J16" s="3"/>
      <c r="K16" s="21" t="s">
        <v>0</v>
      </c>
      <c r="L16" s="3"/>
      <c r="M16" s="21" t="s">
        <v>0</v>
      </c>
      <c r="N16" s="3"/>
      <c r="O16" s="21" t="s">
        <v>0</v>
      </c>
      <c r="P16" s="3"/>
      <c r="Q16" s="21" t="s">
        <v>0</v>
      </c>
      <c r="R16" s="3"/>
    </row>
    <row r="17" spans="1:18" ht="22.05" customHeight="1" x14ac:dyDescent="0.3">
      <c r="A17" s="30">
        <f t="shared" si="0"/>
        <v>8</v>
      </c>
      <c r="C17" s="23"/>
      <c r="D17" s="10"/>
      <c r="E17" s="21" t="s">
        <v>0</v>
      </c>
      <c r="F17" s="3"/>
      <c r="G17" s="21" t="s">
        <v>0</v>
      </c>
      <c r="H17" s="3"/>
      <c r="I17" s="21" t="s">
        <v>0</v>
      </c>
      <c r="J17" s="3"/>
      <c r="K17" s="21" t="s">
        <v>0</v>
      </c>
      <c r="L17" s="3"/>
      <c r="M17" s="21" t="s">
        <v>0</v>
      </c>
      <c r="N17" s="3"/>
      <c r="O17" s="21" t="s">
        <v>0</v>
      </c>
      <c r="P17" s="3"/>
      <c r="Q17" s="21" t="s">
        <v>0</v>
      </c>
      <c r="R17" s="3"/>
    </row>
    <row r="18" spans="1:18" ht="10.050000000000001" customHeight="1" x14ac:dyDescent="0.3">
      <c r="A18" s="29"/>
      <c r="J18" s="5"/>
      <c r="K18" s="5"/>
      <c r="L18" s="5"/>
      <c r="M18" s="5"/>
    </row>
    <row r="19" spans="1:18" ht="30" customHeight="1" x14ac:dyDescent="0.3">
      <c r="A19" s="29" t="s">
        <v>26</v>
      </c>
      <c r="D19" s="6"/>
      <c r="E19" s="43" t="str">
        <f>TEXT(E20,"ddd")</f>
        <v>Mon</v>
      </c>
      <c r="F19" s="45"/>
      <c r="G19" s="43" t="str">
        <f>TEXT(G20,"ddd")</f>
        <v>Tue</v>
      </c>
      <c r="H19" s="45"/>
      <c r="I19" s="43" t="str">
        <f>TEXT(I20,"ddd")</f>
        <v>Wed</v>
      </c>
      <c r="J19" s="44"/>
      <c r="K19" s="43" t="str">
        <f>TEXT(K20,"ddd")</f>
        <v>Thu</v>
      </c>
      <c r="L19" s="45"/>
      <c r="M19" s="43" t="str">
        <f>TEXT(M20,"ddd")</f>
        <v>Fri</v>
      </c>
      <c r="N19" s="45"/>
      <c r="O19" s="43" t="str">
        <f>TEXT(O20,"ddd")</f>
        <v>Sat</v>
      </c>
      <c r="P19" s="44"/>
      <c r="Q19" s="43" t="str">
        <f>TEXT(Q20,"ddd")</f>
        <v>Sun</v>
      </c>
      <c r="R19" s="45"/>
    </row>
    <row r="20" spans="1:18" ht="19.95" customHeight="1" x14ac:dyDescent="0.3">
      <c r="A20" s="29" t="s">
        <v>25</v>
      </c>
      <c r="D20" s="4"/>
      <c r="E20" s="39">
        <f>Q8+1</f>
        <v>44830</v>
      </c>
      <c r="F20" s="40"/>
      <c r="G20" s="39">
        <f>E20+1</f>
        <v>44831</v>
      </c>
      <c r="H20" s="40"/>
      <c r="I20" s="39">
        <f>G20+1</f>
        <v>44832</v>
      </c>
      <c r="J20" s="42"/>
      <c r="K20" s="39">
        <f>I20+1</f>
        <v>44833</v>
      </c>
      <c r="L20" s="40"/>
      <c r="M20" s="39">
        <f>K20+1</f>
        <v>44834</v>
      </c>
      <c r="N20" s="40"/>
      <c r="O20" s="39">
        <f>M20+1</f>
        <v>44835</v>
      </c>
      <c r="P20" s="42"/>
      <c r="Q20" s="39">
        <f>O20+1</f>
        <v>44836</v>
      </c>
      <c r="R20" s="40"/>
    </row>
    <row r="21" spans="1:18" ht="19.95" customHeight="1" x14ac:dyDescent="0.3">
      <c r="A21" s="29" t="s">
        <v>24</v>
      </c>
      <c r="C21" s="4"/>
      <c r="D21" s="4"/>
      <c r="E21" s="49" t="str">
        <f>IF(ISERROR(MATCH(E20,休日!$A:$A,0)),"","Holiday")</f>
        <v/>
      </c>
      <c r="F21" s="51"/>
      <c r="G21" s="49" t="str">
        <f>IF(ISERROR(MATCH(G20,休日!$A:$A,0)),"","Holiday")</f>
        <v/>
      </c>
      <c r="H21" s="51"/>
      <c r="I21" s="49" t="str">
        <f>IF(ISERROR(MATCH(I20,休日!$A:$A,0)),"","Holiday")</f>
        <v/>
      </c>
      <c r="J21" s="51"/>
      <c r="K21" s="49" t="str">
        <f>IF(ISERROR(MATCH(K20,休日!$A:$A,0)),"","Holiday")</f>
        <v/>
      </c>
      <c r="L21" s="51"/>
      <c r="M21" s="49" t="str">
        <f>IF(ISERROR(MATCH(M20,休日!$A:$A,0)),"","Holiday")</f>
        <v/>
      </c>
      <c r="N21" s="51"/>
      <c r="O21" s="49" t="str">
        <f>IF(ISERROR(MATCH(O20,休日!$A:$A,0)),"","Holiday")</f>
        <v/>
      </c>
      <c r="P21" s="51"/>
      <c r="Q21" s="49" t="str">
        <f>IF(ISERROR(MATCH(Q20,休日!$A:$A,0)),"","Holiday")</f>
        <v/>
      </c>
      <c r="R21" s="50"/>
    </row>
    <row r="22" spans="1:18" ht="22.05" customHeight="1" x14ac:dyDescent="0.3">
      <c r="A22" s="30">
        <v>1</v>
      </c>
      <c r="C22" s="23"/>
      <c r="D22" s="11"/>
      <c r="E22" s="21" t="s">
        <v>0</v>
      </c>
      <c r="F22" s="3"/>
      <c r="G22" s="21" t="s">
        <v>0</v>
      </c>
      <c r="H22" s="3"/>
      <c r="I22" s="21" t="s">
        <v>0</v>
      </c>
      <c r="J22" s="3"/>
      <c r="K22" s="21" t="s">
        <v>0</v>
      </c>
      <c r="L22" s="3"/>
      <c r="M22" s="21" t="s">
        <v>0</v>
      </c>
      <c r="N22" s="3"/>
      <c r="O22" s="21" t="s">
        <v>0</v>
      </c>
      <c r="P22" s="3"/>
      <c r="Q22" s="21" t="s">
        <v>0</v>
      </c>
      <c r="R22" s="3"/>
    </row>
    <row r="23" spans="1:18" ht="22.05" customHeight="1" x14ac:dyDescent="0.3">
      <c r="A23" s="30">
        <f>A22+1</f>
        <v>2</v>
      </c>
      <c r="C23" s="23"/>
      <c r="D23" s="11"/>
      <c r="E23" s="21" t="s">
        <v>0</v>
      </c>
      <c r="F23" s="3"/>
      <c r="G23" s="21" t="s">
        <v>0</v>
      </c>
      <c r="H23" s="3"/>
      <c r="I23" s="21" t="s">
        <v>0</v>
      </c>
      <c r="J23" s="3"/>
      <c r="K23" s="21" t="s">
        <v>0</v>
      </c>
      <c r="L23" s="3"/>
      <c r="M23" s="21" t="s">
        <v>0</v>
      </c>
      <c r="N23" s="3"/>
      <c r="O23" s="21" t="s">
        <v>0</v>
      </c>
      <c r="P23" s="3"/>
      <c r="Q23" s="21" t="s">
        <v>0</v>
      </c>
      <c r="R23" s="3"/>
    </row>
    <row r="24" spans="1:18" ht="22.05" customHeight="1" x14ac:dyDescent="0.3">
      <c r="A24" s="30">
        <f t="shared" ref="A24:A29" si="1">A23+1</f>
        <v>3</v>
      </c>
      <c r="C24" s="23"/>
      <c r="D24" s="11"/>
      <c r="E24" s="21" t="s">
        <v>0</v>
      </c>
      <c r="F24" s="3"/>
      <c r="G24" s="21" t="s">
        <v>0</v>
      </c>
      <c r="H24" s="3"/>
      <c r="I24" s="21" t="s">
        <v>0</v>
      </c>
      <c r="J24" s="3"/>
      <c r="K24" s="21" t="s">
        <v>0</v>
      </c>
      <c r="L24" s="3"/>
      <c r="M24" s="21" t="s">
        <v>0</v>
      </c>
      <c r="N24" s="3"/>
      <c r="O24" s="21" t="s">
        <v>0</v>
      </c>
      <c r="P24" s="3"/>
      <c r="Q24" s="21" t="s">
        <v>0</v>
      </c>
      <c r="R24" s="3"/>
    </row>
    <row r="25" spans="1:18" ht="22.05" customHeight="1" x14ac:dyDescent="0.3">
      <c r="A25" s="30">
        <f t="shared" si="1"/>
        <v>4</v>
      </c>
      <c r="C25" s="23"/>
      <c r="D25" s="11"/>
      <c r="E25" s="21" t="s">
        <v>0</v>
      </c>
      <c r="F25" s="3"/>
      <c r="G25" s="21" t="s">
        <v>0</v>
      </c>
      <c r="H25" s="3"/>
      <c r="I25" s="21" t="s">
        <v>0</v>
      </c>
      <c r="J25" s="3"/>
      <c r="K25" s="21" t="s">
        <v>0</v>
      </c>
      <c r="L25" s="3"/>
      <c r="M25" s="21" t="s">
        <v>0</v>
      </c>
      <c r="N25" s="3"/>
      <c r="O25" s="21" t="s">
        <v>0</v>
      </c>
      <c r="P25" s="3"/>
      <c r="Q25" s="21" t="s">
        <v>0</v>
      </c>
      <c r="R25" s="3"/>
    </row>
    <row r="26" spans="1:18" ht="22.05" customHeight="1" x14ac:dyDescent="0.3">
      <c r="A26" s="30">
        <f t="shared" si="1"/>
        <v>5</v>
      </c>
      <c r="C26" s="23"/>
      <c r="D26" s="11"/>
      <c r="E26" s="21" t="s">
        <v>0</v>
      </c>
      <c r="F26" s="3"/>
      <c r="G26" s="21" t="s">
        <v>0</v>
      </c>
      <c r="H26" s="3"/>
      <c r="I26" s="21" t="s">
        <v>0</v>
      </c>
      <c r="J26" s="3"/>
      <c r="K26" s="21" t="s">
        <v>0</v>
      </c>
      <c r="L26" s="3"/>
      <c r="M26" s="21" t="s">
        <v>0</v>
      </c>
      <c r="N26" s="3"/>
      <c r="O26" s="21" t="s">
        <v>0</v>
      </c>
      <c r="P26" s="3"/>
      <c r="Q26" s="21" t="s">
        <v>0</v>
      </c>
      <c r="R26" s="3"/>
    </row>
    <row r="27" spans="1:18" ht="22.05" customHeight="1" x14ac:dyDescent="0.3">
      <c r="A27" s="30">
        <f t="shared" si="1"/>
        <v>6</v>
      </c>
      <c r="C27" s="23"/>
      <c r="D27" s="11"/>
      <c r="E27" s="21" t="s">
        <v>0</v>
      </c>
      <c r="F27" s="3"/>
      <c r="G27" s="21" t="s">
        <v>0</v>
      </c>
      <c r="H27" s="3"/>
      <c r="I27" s="21" t="s">
        <v>0</v>
      </c>
      <c r="J27" s="3"/>
      <c r="K27" s="21" t="s">
        <v>0</v>
      </c>
      <c r="L27" s="3"/>
      <c r="M27" s="21" t="s">
        <v>0</v>
      </c>
      <c r="N27" s="3"/>
      <c r="O27" s="21" t="s">
        <v>0</v>
      </c>
      <c r="P27" s="3"/>
      <c r="Q27" s="21" t="s">
        <v>0</v>
      </c>
      <c r="R27" s="3"/>
    </row>
    <row r="28" spans="1:18" ht="22.05" customHeight="1" x14ac:dyDescent="0.3">
      <c r="A28" s="30">
        <f t="shared" si="1"/>
        <v>7</v>
      </c>
      <c r="C28" s="23"/>
      <c r="D28" s="11"/>
      <c r="E28" s="21" t="s">
        <v>0</v>
      </c>
      <c r="F28" s="3"/>
      <c r="G28" s="21" t="s">
        <v>0</v>
      </c>
      <c r="H28" s="3"/>
      <c r="I28" s="21" t="s">
        <v>0</v>
      </c>
      <c r="J28" s="3"/>
      <c r="K28" s="21" t="s">
        <v>0</v>
      </c>
      <c r="L28" s="3"/>
      <c r="M28" s="21" t="s">
        <v>0</v>
      </c>
      <c r="N28" s="3"/>
      <c r="O28" s="21" t="s">
        <v>0</v>
      </c>
      <c r="P28" s="3"/>
      <c r="Q28" s="21" t="s">
        <v>0</v>
      </c>
      <c r="R28" s="3"/>
    </row>
    <row r="29" spans="1:18" ht="22.05" customHeight="1" x14ac:dyDescent="0.3">
      <c r="A29" s="30">
        <f t="shared" si="1"/>
        <v>8</v>
      </c>
      <c r="C29" s="23"/>
      <c r="D29" s="11"/>
      <c r="E29" s="21" t="s">
        <v>0</v>
      </c>
      <c r="F29" s="3"/>
      <c r="G29" s="21" t="s">
        <v>0</v>
      </c>
      <c r="H29" s="3"/>
      <c r="I29" s="21" t="s">
        <v>0</v>
      </c>
      <c r="J29" s="3"/>
      <c r="K29" s="21" t="s">
        <v>0</v>
      </c>
      <c r="L29" s="3"/>
      <c r="M29" s="21" t="s">
        <v>0</v>
      </c>
      <c r="N29" s="3"/>
      <c r="O29" s="21" t="s">
        <v>0</v>
      </c>
      <c r="P29" s="3"/>
      <c r="Q29" s="21" t="s">
        <v>0</v>
      </c>
      <c r="R29" s="3"/>
    </row>
    <row r="30" spans="1:18" ht="3" customHeight="1" x14ac:dyDescent="0.3">
      <c r="M30" s="22"/>
    </row>
  </sheetData>
  <mergeCells count="49">
    <mergeCell ref="Q21:R21"/>
    <mergeCell ref="E21:F21"/>
    <mergeCell ref="G21:H21"/>
    <mergeCell ref="I21:J21"/>
    <mergeCell ref="K21:L21"/>
    <mergeCell ref="M21:N21"/>
    <mergeCell ref="O21:P21"/>
    <mergeCell ref="Q19:R19"/>
    <mergeCell ref="E20:F20"/>
    <mergeCell ref="G20:H20"/>
    <mergeCell ref="I20:J20"/>
    <mergeCell ref="K20:L20"/>
    <mergeCell ref="M20:N20"/>
    <mergeCell ref="O20:P20"/>
    <mergeCell ref="Q20:R20"/>
    <mergeCell ref="E19:F19"/>
    <mergeCell ref="G19:H19"/>
    <mergeCell ref="I19:J19"/>
    <mergeCell ref="K19:L19"/>
    <mergeCell ref="M19:N19"/>
    <mergeCell ref="O19:P19"/>
    <mergeCell ref="Q8:R8"/>
    <mergeCell ref="E9:F9"/>
    <mergeCell ref="G9:H9"/>
    <mergeCell ref="I9:J9"/>
    <mergeCell ref="K9:L9"/>
    <mergeCell ref="M9:N9"/>
    <mergeCell ref="O9:P9"/>
    <mergeCell ref="Q9:R9"/>
    <mergeCell ref="E8:F8"/>
    <mergeCell ref="G8:H8"/>
    <mergeCell ref="I8:J8"/>
    <mergeCell ref="K8:L8"/>
    <mergeCell ref="M8:N8"/>
    <mergeCell ref="O8:P8"/>
    <mergeCell ref="Q2:R2"/>
    <mergeCell ref="E7:F7"/>
    <mergeCell ref="G7:H7"/>
    <mergeCell ref="I7:J7"/>
    <mergeCell ref="K7:L7"/>
    <mergeCell ref="M7:N7"/>
    <mergeCell ref="O7:P7"/>
    <mergeCell ref="Q7:R7"/>
    <mergeCell ref="E2:F2"/>
    <mergeCell ref="G2:H2"/>
    <mergeCell ref="I2:J2"/>
    <mergeCell ref="K2:L2"/>
    <mergeCell ref="M2:N2"/>
    <mergeCell ref="O2:P2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4DA4-4478-4039-96AA-E061AF503681}">
  <sheetPr codeName="Sheet3"/>
  <dimension ref="A1:D51"/>
  <sheetViews>
    <sheetView showGridLines="0" workbookViewId="0">
      <pane ySplit="1" topLeftCell="A2" activePane="bottomLeft" state="frozen"/>
      <selection pane="bottomLeft" activeCell="A2" sqref="A2"/>
    </sheetView>
  </sheetViews>
  <sheetFormatPr defaultColWidth="7.26953125" defaultRowHeight="15" x14ac:dyDescent="0.3"/>
  <cols>
    <col min="1" max="1" width="13.6328125" style="18" customWidth="1"/>
    <col min="2" max="2" width="20.6328125" style="15" customWidth="1"/>
    <col min="3" max="3" width="3.6328125" style="15" customWidth="1"/>
    <col min="4" max="16384" width="7.26953125" style="15"/>
  </cols>
  <sheetData>
    <row r="1" spans="1:4" x14ac:dyDescent="0.3">
      <c r="A1" s="13" t="s">
        <v>1</v>
      </c>
      <c r="B1" s="14" t="s">
        <v>2</v>
      </c>
    </row>
    <row r="2" spans="1:4" x14ac:dyDescent="0.3">
      <c r="A2" s="16">
        <v>44197</v>
      </c>
      <c r="B2" s="17" t="s">
        <v>3</v>
      </c>
    </row>
    <row r="3" spans="1:4" x14ac:dyDescent="0.3">
      <c r="A3" s="16">
        <v>44207</v>
      </c>
      <c r="B3" s="17" t="s">
        <v>4</v>
      </c>
      <c r="D3" s="15" t="s">
        <v>5</v>
      </c>
    </row>
    <row r="4" spans="1:4" x14ac:dyDescent="0.3">
      <c r="A4" s="16">
        <v>44238</v>
      </c>
      <c r="B4" s="17" t="s">
        <v>6</v>
      </c>
      <c r="D4" s="15" t="s">
        <v>7</v>
      </c>
    </row>
    <row r="5" spans="1:4" x14ac:dyDescent="0.3">
      <c r="A5" s="16">
        <v>44250</v>
      </c>
      <c r="B5" s="17" t="s">
        <v>8</v>
      </c>
      <c r="D5" s="15" t="s">
        <v>9</v>
      </c>
    </row>
    <row r="6" spans="1:4" x14ac:dyDescent="0.3">
      <c r="A6" s="16">
        <v>44275</v>
      </c>
      <c r="B6" s="17" t="s">
        <v>10</v>
      </c>
      <c r="D6" s="15" t="s">
        <v>11</v>
      </c>
    </row>
    <row r="7" spans="1:4" x14ac:dyDescent="0.3">
      <c r="A7" s="16">
        <v>44315</v>
      </c>
      <c r="B7" s="17" t="s">
        <v>12</v>
      </c>
    </row>
    <row r="8" spans="1:4" x14ac:dyDescent="0.3">
      <c r="A8" s="16">
        <v>44319</v>
      </c>
      <c r="B8" s="17" t="s">
        <v>13</v>
      </c>
    </row>
    <row r="9" spans="1:4" x14ac:dyDescent="0.3">
      <c r="A9" s="16">
        <v>44320</v>
      </c>
      <c r="B9" s="17" t="s">
        <v>14</v>
      </c>
    </row>
    <row r="10" spans="1:4" x14ac:dyDescent="0.3">
      <c r="A10" s="16">
        <v>44321</v>
      </c>
      <c r="B10" s="17" t="s">
        <v>15</v>
      </c>
    </row>
    <row r="11" spans="1:4" x14ac:dyDescent="0.3">
      <c r="A11" s="16">
        <v>44399</v>
      </c>
      <c r="B11" s="17" t="s">
        <v>16</v>
      </c>
    </row>
    <row r="12" spans="1:4" x14ac:dyDescent="0.3">
      <c r="A12" s="16">
        <v>44400</v>
      </c>
      <c r="B12" s="17" t="s">
        <v>17</v>
      </c>
    </row>
    <row r="13" spans="1:4" x14ac:dyDescent="0.3">
      <c r="A13" s="16">
        <v>44416</v>
      </c>
      <c r="B13" s="17" t="s">
        <v>18</v>
      </c>
    </row>
    <row r="14" spans="1:4" x14ac:dyDescent="0.3">
      <c r="A14" s="16">
        <v>44417</v>
      </c>
      <c r="B14" s="17" t="s">
        <v>19</v>
      </c>
    </row>
    <row r="15" spans="1:4" x14ac:dyDescent="0.3">
      <c r="A15" s="16">
        <v>44459</v>
      </c>
      <c r="B15" s="17" t="s">
        <v>20</v>
      </c>
    </row>
    <row r="16" spans="1:4" x14ac:dyDescent="0.3">
      <c r="A16" s="16">
        <v>44462</v>
      </c>
      <c r="B16" s="17" t="s">
        <v>21</v>
      </c>
    </row>
    <row r="17" spans="1:2" x14ac:dyDescent="0.3">
      <c r="A17" s="16">
        <v>44503</v>
      </c>
      <c r="B17" s="17" t="s">
        <v>22</v>
      </c>
    </row>
    <row r="18" spans="1:2" x14ac:dyDescent="0.3">
      <c r="A18" s="16">
        <v>44523</v>
      </c>
      <c r="B18" s="17" t="s">
        <v>23</v>
      </c>
    </row>
    <row r="19" spans="1:2" x14ac:dyDescent="0.3">
      <c r="A19" s="16">
        <v>44562</v>
      </c>
      <c r="B19" s="17" t="s">
        <v>3</v>
      </c>
    </row>
    <row r="20" spans="1:2" x14ac:dyDescent="0.3">
      <c r="A20" s="16">
        <v>44571</v>
      </c>
      <c r="B20" s="17" t="s">
        <v>4</v>
      </c>
    </row>
    <row r="21" spans="1:2" x14ac:dyDescent="0.3">
      <c r="A21" s="16">
        <v>44603</v>
      </c>
      <c r="B21" s="17" t="s">
        <v>6</v>
      </c>
    </row>
    <row r="22" spans="1:2" x14ac:dyDescent="0.3">
      <c r="A22" s="16">
        <v>44615</v>
      </c>
      <c r="B22" s="17" t="s">
        <v>8</v>
      </c>
    </row>
    <row r="23" spans="1:2" x14ac:dyDescent="0.3">
      <c r="A23" s="16">
        <v>44641</v>
      </c>
      <c r="B23" s="17" t="s">
        <v>10</v>
      </c>
    </row>
    <row r="24" spans="1:2" x14ac:dyDescent="0.3">
      <c r="A24" s="16">
        <v>44680</v>
      </c>
      <c r="B24" s="17" t="s">
        <v>12</v>
      </c>
    </row>
    <row r="25" spans="1:2" x14ac:dyDescent="0.3">
      <c r="A25" s="16">
        <v>44684</v>
      </c>
      <c r="B25" s="17" t="s">
        <v>13</v>
      </c>
    </row>
    <row r="26" spans="1:2" x14ac:dyDescent="0.3">
      <c r="A26" s="16">
        <v>44685</v>
      </c>
      <c r="B26" s="17" t="s">
        <v>14</v>
      </c>
    </row>
    <row r="27" spans="1:2" x14ac:dyDescent="0.3">
      <c r="A27" s="16">
        <v>44686</v>
      </c>
      <c r="B27" s="17" t="s">
        <v>15</v>
      </c>
    </row>
    <row r="28" spans="1:2" x14ac:dyDescent="0.3">
      <c r="A28" s="16">
        <v>44760</v>
      </c>
      <c r="B28" s="17" t="s">
        <v>16</v>
      </c>
    </row>
    <row r="29" spans="1:2" x14ac:dyDescent="0.3">
      <c r="A29" s="16">
        <v>44784</v>
      </c>
      <c r="B29" s="17" t="s">
        <v>18</v>
      </c>
    </row>
    <row r="30" spans="1:2" x14ac:dyDescent="0.3">
      <c r="A30" s="16">
        <v>44823</v>
      </c>
      <c r="B30" s="17" t="s">
        <v>20</v>
      </c>
    </row>
    <row r="31" spans="1:2" x14ac:dyDescent="0.3">
      <c r="A31" s="16">
        <v>44827</v>
      </c>
      <c r="B31" s="17" t="s">
        <v>21</v>
      </c>
    </row>
    <row r="32" spans="1:2" x14ac:dyDescent="0.3">
      <c r="A32" s="16">
        <v>44844</v>
      </c>
      <c r="B32" s="17" t="s">
        <v>17</v>
      </c>
    </row>
    <row r="33" spans="1:2" x14ac:dyDescent="0.3">
      <c r="A33" s="16">
        <v>44868</v>
      </c>
      <c r="B33" s="17" t="s">
        <v>22</v>
      </c>
    </row>
    <row r="34" spans="1:2" x14ac:dyDescent="0.3">
      <c r="A34" s="16">
        <v>44888</v>
      </c>
      <c r="B34" s="17" t="s">
        <v>23</v>
      </c>
    </row>
    <row r="35" spans="1:2" x14ac:dyDescent="0.3">
      <c r="A35" s="16">
        <v>44927</v>
      </c>
      <c r="B35" s="17" t="s">
        <v>3</v>
      </c>
    </row>
    <row r="36" spans="1:2" x14ac:dyDescent="0.3">
      <c r="A36" s="16">
        <v>44928</v>
      </c>
      <c r="B36" s="17" t="s">
        <v>19</v>
      </c>
    </row>
    <row r="37" spans="1:2" x14ac:dyDescent="0.3">
      <c r="A37" s="16">
        <v>44935</v>
      </c>
      <c r="B37" s="17" t="s">
        <v>4</v>
      </c>
    </row>
    <row r="38" spans="1:2" x14ac:dyDescent="0.3">
      <c r="A38" s="16">
        <v>44968</v>
      </c>
      <c r="B38" s="17" t="s">
        <v>6</v>
      </c>
    </row>
    <row r="39" spans="1:2" x14ac:dyDescent="0.3">
      <c r="A39" s="16">
        <v>44980</v>
      </c>
      <c r="B39" s="17" t="s">
        <v>8</v>
      </c>
    </row>
    <row r="40" spans="1:2" x14ac:dyDescent="0.3">
      <c r="A40" s="16">
        <v>45006</v>
      </c>
      <c r="B40" s="17" t="s">
        <v>10</v>
      </c>
    </row>
    <row r="41" spans="1:2" x14ac:dyDescent="0.3">
      <c r="A41" s="16">
        <v>45045</v>
      </c>
      <c r="B41" s="17" t="s">
        <v>12</v>
      </c>
    </row>
    <row r="42" spans="1:2" x14ac:dyDescent="0.3">
      <c r="A42" s="16">
        <v>45049</v>
      </c>
      <c r="B42" s="17" t="s">
        <v>13</v>
      </c>
    </row>
    <row r="43" spans="1:2" x14ac:dyDescent="0.3">
      <c r="A43" s="16">
        <v>45050</v>
      </c>
      <c r="B43" s="17" t="s">
        <v>14</v>
      </c>
    </row>
    <row r="44" spans="1:2" x14ac:dyDescent="0.3">
      <c r="A44" s="16">
        <v>45051</v>
      </c>
      <c r="B44" s="17" t="s">
        <v>15</v>
      </c>
    </row>
    <row r="45" spans="1:2" x14ac:dyDescent="0.3">
      <c r="A45" s="16">
        <v>45124</v>
      </c>
      <c r="B45" s="17" t="s">
        <v>16</v>
      </c>
    </row>
    <row r="46" spans="1:2" x14ac:dyDescent="0.3">
      <c r="A46" s="16">
        <v>45149</v>
      </c>
      <c r="B46" s="17" t="s">
        <v>18</v>
      </c>
    </row>
    <row r="47" spans="1:2" x14ac:dyDescent="0.3">
      <c r="A47" s="16">
        <v>45187</v>
      </c>
      <c r="B47" s="17" t="s">
        <v>20</v>
      </c>
    </row>
    <row r="48" spans="1:2" x14ac:dyDescent="0.3">
      <c r="A48" s="16">
        <v>45192</v>
      </c>
      <c r="B48" s="17" t="s">
        <v>21</v>
      </c>
    </row>
    <row r="49" spans="1:2" x14ac:dyDescent="0.3">
      <c r="A49" s="16">
        <v>45208</v>
      </c>
      <c r="B49" s="17" t="s">
        <v>17</v>
      </c>
    </row>
    <row r="50" spans="1:2" x14ac:dyDescent="0.3">
      <c r="A50" s="16">
        <v>45233</v>
      </c>
      <c r="B50" s="17" t="s">
        <v>22</v>
      </c>
    </row>
    <row r="51" spans="1:2" x14ac:dyDescent="0.3">
      <c r="A51" s="16">
        <v>45253</v>
      </c>
      <c r="B51" s="17" t="s">
        <v>23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チェックリスト_jp</vt:lpstr>
      <vt:lpstr>チェックリスト_en</vt:lpstr>
      <vt:lpstr>休日</vt:lpstr>
      <vt:lpstr>チェックリスト_en!Print_Area</vt:lpstr>
      <vt:lpstr>チェックリスト_jp!Print_Area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2022-09-19T10:49:14Z</dcterms:created>
  <dcterms:modified xsi:type="dcterms:W3CDTF">2022-09-19T10:52:43Z</dcterms:modified>
  <cp:category/>
  <cp:contentStatus/>
  <dc:language/>
  <cp:version/>
</cp:coreProperties>
</file>