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filterPrivacy="1" codeName="ThisWorkbook"/>
  <xr:revisionPtr revIDLastSave="0" documentId="13_ncr:1_{81E4747A-D157-4E0F-9B00-66F2B3C83190}" xr6:coauthVersionLast="47" xr6:coauthVersionMax="47" xr10:uidLastSave="{00000000-0000-0000-0000-000000000000}"/>
  <bookViews>
    <workbookView xWindow="-108" yWindow="-108" windowWidth="23256" windowHeight="12576" xr2:uid="{DDAAB7F2-C265-4D42-8D2A-156E7E842B48}"/>
  </bookViews>
  <sheets>
    <sheet name="比較表" sheetId="1" r:id="rId1"/>
  </sheets>
  <definedNames>
    <definedName name="_xlnm.Print_Area" localSheetId="0">比較表!$A$1:$I$41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3" i="1" l="1"/>
  <c r="C32" i="1"/>
  <c r="C31" i="1"/>
  <c r="C30" i="1"/>
  <c r="I33" i="1"/>
  <c r="G33" i="1"/>
  <c r="E33" i="1"/>
  <c r="I32" i="1"/>
  <c r="G32" i="1"/>
  <c r="E32" i="1"/>
  <c r="I31" i="1"/>
  <c r="G31" i="1"/>
  <c r="E31" i="1"/>
  <c r="I30" i="1"/>
  <c r="G30" i="1"/>
  <c r="E30" i="1"/>
  <c r="C34" i="1" l="1"/>
  <c r="G34" i="1"/>
  <c r="E34" i="1"/>
  <c r="I34" i="1"/>
</calcChain>
</file>

<file path=xl/sharedStrings.xml><?xml version="1.0" encoding="utf-8"?>
<sst xmlns="http://schemas.openxmlformats.org/spreadsheetml/2006/main" count="23" uniqueCount="23">
  <si>
    <t>メーカー</t>
    <phoneticPr fontId="1"/>
  </si>
  <si>
    <t>品番</t>
    <rPh sb="0" eb="2">
      <t>ヒンバン</t>
    </rPh>
    <phoneticPr fontId="1"/>
  </si>
  <si>
    <t>サイズ</t>
    <phoneticPr fontId="1"/>
  </si>
  <si>
    <t>値段</t>
    <rPh sb="0" eb="2">
      <t>ネダン</t>
    </rPh>
    <phoneticPr fontId="1"/>
  </si>
  <si>
    <t>商品名</t>
    <rPh sb="0" eb="3">
      <t>ショウヒンメイ</t>
    </rPh>
    <phoneticPr fontId="1"/>
  </si>
  <si>
    <t>重さ</t>
    <phoneticPr fontId="1"/>
  </si>
  <si>
    <t>色</t>
    <phoneticPr fontId="1"/>
  </si>
  <si>
    <t>比較前の要望/条件</t>
    <rPh sb="0" eb="2">
      <t>ヒカク</t>
    </rPh>
    <rPh sb="2" eb="3">
      <t>マエ</t>
    </rPh>
    <rPh sb="4" eb="6">
      <t>ヨウボウ</t>
    </rPh>
    <rPh sb="7" eb="9">
      <t>ジョウケン</t>
    </rPh>
    <phoneticPr fontId="1"/>
  </si>
  <si>
    <t>メンテナンス
部品数</t>
    <rPh sb="7" eb="9">
      <t>ブヒン</t>
    </rPh>
    <rPh sb="9" eb="10">
      <t>スウ</t>
    </rPh>
    <phoneticPr fontId="1"/>
  </si>
  <si>
    <t>メンテナンス
の煩雑さ</t>
    <rPh sb="8" eb="10">
      <t>ハンザツ</t>
    </rPh>
    <phoneticPr fontId="1"/>
  </si>
  <si>
    <t>消耗品の値段</t>
    <rPh sb="4" eb="6">
      <t>ネダン</t>
    </rPh>
    <phoneticPr fontId="1"/>
  </si>
  <si>
    <t>消耗品の有無</t>
    <rPh sb="0" eb="3">
      <t>ショウモウヒン</t>
    </rPh>
    <rPh sb="4" eb="6">
      <t>ウム</t>
    </rPh>
    <phoneticPr fontId="1"/>
  </si>
  <si>
    <t>消耗品の
破棄方法</t>
    <rPh sb="5" eb="7">
      <t>ハキ</t>
    </rPh>
    <rPh sb="7" eb="9">
      <t>ホウホウ</t>
    </rPh>
    <phoneticPr fontId="1"/>
  </si>
  <si>
    <t>URL</t>
    <phoneticPr fontId="1"/>
  </si>
  <si>
    <t>口コミの状況</t>
    <phoneticPr fontId="1"/>
  </si>
  <si>
    <t>発売日</t>
    <rPh sb="0" eb="3">
      <t>ハツバイビ</t>
    </rPh>
    <phoneticPr fontId="1"/>
  </si>
  <si>
    <t>×:-3点</t>
    <rPh sb="4" eb="5">
      <t>テン</t>
    </rPh>
    <phoneticPr fontId="1"/>
  </si>
  <si>
    <t>◎: 5点</t>
    <rPh sb="4" eb="5">
      <t>テン</t>
    </rPh>
    <phoneticPr fontId="1"/>
  </si>
  <si>
    <t>○: 3点</t>
    <rPh sb="4" eb="5">
      <t>テン</t>
    </rPh>
    <phoneticPr fontId="1"/>
  </si>
  <si>
    <t>△: 1点</t>
    <rPh sb="4" eb="5">
      <t>テン</t>
    </rPh>
    <phoneticPr fontId="1"/>
  </si>
  <si>
    <t>合計</t>
    <rPh sb="0" eb="2">
      <t>ゴウケイ</t>
    </rPh>
    <phoneticPr fontId="1"/>
  </si>
  <si>
    <t>サポート対応</t>
    <phoneticPr fontId="1"/>
  </si>
  <si>
    <t>作成日:</t>
    <rPh sb="0" eb="2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</si>
</sst>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BIZ UDゴシック"/>
      <family val="2"/>
      <charset val="128"/>
    </font>
    <font>
      <sz val="6"/>
      <name val="BIZ UDゴシック"/>
      <family val="2"/>
      <charset val="128"/>
    </font>
    <font>
      <sz val="10"/>
      <color theme="1"/>
      <name val="BIZ UDゴシック"/>
      <family val="2"/>
      <charset val="128"/>
    </font>
    <font>
      <sz val="9"/>
      <color theme="1"/>
      <name val="BIZ UD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3" xfId="0" applyBorder="1" applyAlignment="1"/>
    <xf numFmtId="0" fontId="0" fillId="0" borderId="4" xfId="0" applyBorder="1" applyAlignment="1"/>
    <xf numFmtId="0" fontId="0" fillId="0" borderId="0" xfId="0" applyAlignment="1"/>
    <xf numFmtId="0" fontId="0" fillId="0" borderId="0" xfId="0" applyBorder="1" applyAlignment="1"/>
    <xf numFmtId="0" fontId="0" fillId="0" borderId="0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2" borderId="3" xfId="0" applyFill="1" applyBorder="1" applyAlignment="1"/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" xfId="0" applyFill="1" applyBorder="1">
      <alignment vertical="center"/>
    </xf>
    <xf numFmtId="0" fontId="0" fillId="0" borderId="3" xfId="0" applyFill="1" applyBorder="1" applyAlignment="1"/>
    <xf numFmtId="0" fontId="0" fillId="2" borderId="4" xfId="0" applyFill="1" applyBorder="1" applyAlignment="1"/>
    <xf numFmtId="0" fontId="0" fillId="2" borderId="6" xfId="0" applyFill="1" applyBorder="1" applyAlignment="1"/>
    <xf numFmtId="0" fontId="0" fillId="2" borderId="5" xfId="0" applyFill="1" applyBorder="1" applyAlignment="1"/>
    <xf numFmtId="20" fontId="0" fillId="0" borderId="0" xfId="0" applyNumberFormat="1" applyBorder="1">
      <alignment vertical="center"/>
    </xf>
    <xf numFmtId="0" fontId="2" fillId="0" borderId="3" xfId="0" applyFont="1" applyBorder="1" applyAlignment="1">
      <alignment wrapText="1"/>
    </xf>
    <xf numFmtId="0" fontId="0" fillId="0" borderId="3" xfId="0" applyBorder="1" applyAlignment="1">
      <alignment shrinkToFit="1"/>
    </xf>
    <xf numFmtId="0" fontId="2" fillId="0" borderId="3" xfId="0" applyFont="1" applyBorder="1" applyAlignment="1">
      <alignment wrapText="1" shrinkToFit="1"/>
    </xf>
    <xf numFmtId="0" fontId="0" fillId="0" borderId="3" xfId="0" applyFont="1" applyBorder="1" applyAlignment="1">
      <alignment wrapText="1" shrinkToFit="1"/>
    </xf>
    <xf numFmtId="0" fontId="0" fillId="0" borderId="3" xfId="0" applyFont="1" applyBorder="1" applyAlignment="1">
      <alignment wrapText="1"/>
    </xf>
    <xf numFmtId="0" fontId="0" fillId="0" borderId="5" xfId="0" applyBorder="1" applyAlignment="1">
      <alignment horizontal="righ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Font="1" applyBorder="1" applyAlignment="1">
      <alignment shrinkToFit="1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7" xfId="0" applyFill="1" applyBorder="1" applyAlignment="1">
      <alignment vertical="center" wrapText="1"/>
    </xf>
    <xf numFmtId="0" fontId="3" fillId="0" borderId="4" xfId="0" applyFont="1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0" fillId="0" borderId="4" xfId="0" applyFill="1" applyBorder="1" applyAlignment="1"/>
    <xf numFmtId="0" fontId="0" fillId="0" borderId="3" xfId="0" applyFill="1" applyBorder="1" applyAlignment="1"/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暖かみのある青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6C699-9559-477A-BE74-23EE74B608DF}">
  <sheetPr codeName="Sheet1">
    <pageSetUpPr fitToPage="1"/>
  </sheetPr>
  <dimension ref="A1:J41"/>
  <sheetViews>
    <sheetView showGridLines="0" tabSelected="1" view="pageBreakPreview" zoomScale="120" zoomScaleNormal="100" zoomScaleSheetLayoutView="120" workbookViewId="0"/>
  </sheetViews>
  <sheetFormatPr defaultRowHeight="12.6" x14ac:dyDescent="0.15"/>
  <cols>
    <col min="1" max="1" width="13.77734375" customWidth="1"/>
    <col min="2" max="2" width="17.77734375" style="5" customWidth="1"/>
    <col min="3" max="3" width="4.77734375" style="5" customWidth="1"/>
    <col min="4" max="4" width="17.77734375" style="5" customWidth="1"/>
    <col min="5" max="5" width="4.77734375" style="5" customWidth="1"/>
    <col min="6" max="6" width="17.77734375" style="5" customWidth="1"/>
    <col min="7" max="7" width="4.77734375" style="5" customWidth="1"/>
    <col min="8" max="8" width="17.77734375" style="5" customWidth="1"/>
    <col min="9" max="9" width="4.77734375" style="5" customWidth="1"/>
  </cols>
  <sheetData>
    <row r="1" spans="1:10" ht="19.95" customHeight="1" x14ac:dyDescent="0.15">
      <c r="A1" s="6"/>
      <c r="B1" s="6"/>
      <c r="C1" s="6"/>
      <c r="D1" s="6"/>
      <c r="E1" s="6"/>
      <c r="F1" s="14" t="s">
        <v>22</v>
      </c>
      <c r="G1" s="34"/>
      <c r="H1" s="34"/>
      <c r="I1" s="34"/>
    </row>
    <row r="2" spans="1:10" x14ac:dyDescent="0.15">
      <c r="G2" s="23"/>
    </row>
    <row r="3" spans="1:10" ht="19.95" customHeight="1" x14ac:dyDescent="0.15">
      <c r="A3" t="s">
        <v>7</v>
      </c>
      <c r="F3" s="13"/>
      <c r="G3" s="33"/>
      <c r="H3" s="33"/>
      <c r="I3" s="33"/>
    </row>
    <row r="4" spans="1:10" ht="25.05" customHeight="1" x14ac:dyDescent="0.15">
      <c r="A4" s="6"/>
      <c r="B4" s="6"/>
      <c r="C4" s="6"/>
      <c r="D4" s="6"/>
    </row>
    <row r="5" spans="1:10" ht="25.05" customHeight="1" x14ac:dyDescent="0.15">
      <c r="A5" s="7"/>
      <c r="B5" s="7"/>
      <c r="C5" s="7"/>
      <c r="D5" s="7"/>
    </row>
    <row r="6" spans="1:10" ht="25.05" customHeight="1" x14ac:dyDescent="0.15">
      <c r="A6" s="7"/>
      <c r="B6" s="7"/>
      <c r="C6" s="7"/>
      <c r="D6" s="7"/>
    </row>
    <row r="8" spans="1:10" ht="49.95" customHeight="1" x14ac:dyDescent="0.15">
      <c r="A8" s="18" t="s">
        <v>4</v>
      </c>
      <c r="B8" s="35"/>
      <c r="C8" s="36"/>
      <c r="D8" s="35"/>
      <c r="E8" s="36"/>
      <c r="F8" s="35"/>
      <c r="G8" s="36"/>
      <c r="H8" s="35"/>
      <c r="I8" s="37"/>
      <c r="J8" s="5"/>
    </row>
    <row r="9" spans="1:10" s="11" customFormat="1" ht="34.950000000000003" customHeight="1" x14ac:dyDescent="0.15">
      <c r="A9" s="19" t="s">
        <v>13</v>
      </c>
      <c r="B9" s="38"/>
      <c r="C9" s="39"/>
      <c r="D9" s="38"/>
      <c r="E9" s="39"/>
      <c r="F9" s="38"/>
      <c r="G9" s="39"/>
      <c r="H9" s="38"/>
      <c r="I9" s="39"/>
      <c r="J9" s="12"/>
    </row>
    <row r="10" spans="1:10" s="11" customFormat="1" ht="25.05" customHeight="1" x14ac:dyDescent="0.15">
      <c r="A10" s="19" t="s">
        <v>1</v>
      </c>
      <c r="B10" s="40"/>
      <c r="C10" s="41"/>
      <c r="D10" s="40"/>
      <c r="E10" s="41"/>
      <c r="F10" s="40"/>
      <c r="G10" s="41"/>
      <c r="H10" s="40"/>
      <c r="I10" s="41"/>
      <c r="J10" s="12"/>
    </row>
    <row r="11" spans="1:10" s="11" customFormat="1" ht="25.05" customHeight="1" x14ac:dyDescent="0.15">
      <c r="A11" s="19" t="s">
        <v>0</v>
      </c>
      <c r="B11" s="10"/>
      <c r="C11" s="44"/>
      <c r="D11" s="10"/>
      <c r="E11" s="44"/>
      <c r="F11" s="10"/>
      <c r="G11" s="44"/>
      <c r="H11" s="10"/>
      <c r="I11" s="45"/>
      <c r="J11" s="12"/>
    </row>
    <row r="12" spans="1:10" s="11" customFormat="1" ht="25.05" customHeight="1" x14ac:dyDescent="0.15">
      <c r="A12" s="28" t="s">
        <v>15</v>
      </c>
      <c r="B12" s="10"/>
      <c r="C12" s="44"/>
      <c r="D12" s="10"/>
      <c r="E12" s="44"/>
      <c r="F12" s="10"/>
      <c r="G12" s="44"/>
      <c r="H12" s="10"/>
      <c r="I12" s="45"/>
      <c r="J12" s="12"/>
    </row>
    <row r="13" spans="1:10" s="11" customFormat="1" ht="25.05" customHeight="1" x14ac:dyDescent="0.15">
      <c r="A13" s="9" t="s">
        <v>3</v>
      </c>
      <c r="B13" s="10"/>
      <c r="C13" s="44"/>
      <c r="D13" s="10"/>
      <c r="E13" s="44"/>
      <c r="F13" s="10"/>
      <c r="G13" s="44"/>
      <c r="H13" s="10"/>
      <c r="I13" s="45"/>
      <c r="J13" s="12"/>
    </row>
    <row r="14" spans="1:10" s="11" customFormat="1" ht="25.05" customHeight="1" x14ac:dyDescent="0.15">
      <c r="A14" s="9" t="s">
        <v>2</v>
      </c>
      <c r="B14" s="10"/>
      <c r="C14" s="44"/>
      <c r="D14" s="10"/>
      <c r="E14" s="44"/>
      <c r="F14" s="10"/>
      <c r="G14" s="44"/>
      <c r="H14" s="10"/>
      <c r="I14" s="45"/>
      <c r="J14" s="12"/>
    </row>
    <row r="15" spans="1:10" s="11" customFormat="1" ht="25.05" customHeight="1" x14ac:dyDescent="0.15">
      <c r="A15" s="9" t="s">
        <v>5</v>
      </c>
      <c r="B15" s="10"/>
      <c r="C15" s="44"/>
      <c r="D15" s="10"/>
      <c r="E15" s="44"/>
      <c r="F15" s="10"/>
      <c r="G15" s="44"/>
      <c r="H15" s="10"/>
      <c r="I15" s="45"/>
      <c r="J15" s="12"/>
    </row>
    <row r="16" spans="1:10" s="11" customFormat="1" ht="25.05" customHeight="1" x14ac:dyDescent="0.15">
      <c r="A16" s="9" t="s">
        <v>6</v>
      </c>
      <c r="B16" s="10"/>
      <c r="C16" s="44"/>
      <c r="D16" s="10"/>
      <c r="E16" s="44"/>
      <c r="F16" s="10"/>
      <c r="G16" s="44"/>
      <c r="H16" s="10"/>
      <c r="I16" s="45"/>
      <c r="J16" s="12"/>
    </row>
    <row r="17" spans="1:10" s="11" customFormat="1" ht="25.05" customHeight="1" x14ac:dyDescent="0.15">
      <c r="A17" s="24" t="s">
        <v>8</v>
      </c>
      <c r="B17" s="10"/>
      <c r="C17" s="44"/>
      <c r="D17" s="10"/>
      <c r="E17" s="44"/>
      <c r="F17" s="10"/>
      <c r="G17" s="44"/>
      <c r="H17" s="10"/>
      <c r="I17" s="45"/>
      <c r="J17" s="12"/>
    </row>
    <row r="18" spans="1:10" s="11" customFormat="1" ht="25.05" customHeight="1" x14ac:dyDescent="0.15">
      <c r="A18" s="24" t="s">
        <v>9</v>
      </c>
      <c r="B18" s="10"/>
      <c r="C18" s="44"/>
      <c r="D18" s="10"/>
      <c r="E18" s="44"/>
      <c r="F18" s="10"/>
      <c r="G18" s="44"/>
      <c r="H18" s="10"/>
      <c r="I18" s="45"/>
      <c r="J18" s="12"/>
    </row>
    <row r="19" spans="1:10" s="11" customFormat="1" ht="25.05" customHeight="1" x14ac:dyDescent="0.15">
      <c r="A19" s="25" t="s">
        <v>11</v>
      </c>
      <c r="B19" s="10"/>
      <c r="C19" s="44"/>
      <c r="D19" s="10"/>
      <c r="E19" s="44"/>
      <c r="F19" s="10"/>
      <c r="G19" s="44"/>
      <c r="H19" s="10"/>
      <c r="I19" s="45"/>
      <c r="J19" s="12"/>
    </row>
    <row r="20" spans="1:10" s="11" customFormat="1" ht="25.05" customHeight="1" x14ac:dyDescent="0.15">
      <c r="A20" s="25" t="s">
        <v>10</v>
      </c>
      <c r="B20" s="10"/>
      <c r="C20" s="44"/>
      <c r="D20" s="10"/>
      <c r="E20" s="44"/>
      <c r="F20" s="10"/>
      <c r="G20" s="44"/>
      <c r="H20" s="10"/>
      <c r="I20" s="45"/>
      <c r="J20" s="12"/>
    </row>
    <row r="21" spans="1:10" s="11" customFormat="1" ht="25.05" customHeight="1" x14ac:dyDescent="0.15">
      <c r="A21" s="26" t="s">
        <v>12</v>
      </c>
      <c r="B21" s="10"/>
      <c r="C21" s="44"/>
      <c r="D21" s="10"/>
      <c r="E21" s="44"/>
      <c r="F21" s="10"/>
      <c r="G21" s="44"/>
      <c r="H21" s="10"/>
      <c r="I21" s="45"/>
      <c r="J21" s="12"/>
    </row>
    <row r="22" spans="1:10" s="11" customFormat="1" ht="25.05" customHeight="1" x14ac:dyDescent="0.15">
      <c r="A22" s="27" t="s">
        <v>14</v>
      </c>
      <c r="B22" s="10"/>
      <c r="C22" s="44"/>
      <c r="D22" s="10"/>
      <c r="E22" s="44"/>
      <c r="F22" s="10"/>
      <c r="G22" s="44"/>
      <c r="H22" s="10"/>
      <c r="I22" s="45"/>
      <c r="J22" s="12"/>
    </row>
    <row r="23" spans="1:10" s="11" customFormat="1" ht="25.05" customHeight="1" x14ac:dyDescent="0.15">
      <c r="A23" s="32" t="s">
        <v>21</v>
      </c>
      <c r="B23" s="10"/>
      <c r="C23" s="44"/>
      <c r="D23" s="10"/>
      <c r="E23" s="44"/>
      <c r="F23" s="10"/>
      <c r="G23" s="44"/>
      <c r="H23" s="10"/>
      <c r="I23" s="45"/>
      <c r="J23" s="12"/>
    </row>
    <row r="24" spans="1:10" s="11" customFormat="1" ht="25.05" customHeight="1" x14ac:dyDescent="0.15">
      <c r="A24" s="9"/>
      <c r="B24" s="10"/>
      <c r="C24" s="44"/>
      <c r="D24" s="10"/>
      <c r="E24" s="44"/>
      <c r="F24" s="10"/>
      <c r="G24" s="44"/>
      <c r="H24" s="10"/>
      <c r="I24" s="45"/>
      <c r="J24" s="12"/>
    </row>
    <row r="25" spans="1:10" s="11" customFormat="1" ht="25.05" customHeight="1" x14ac:dyDescent="0.15">
      <c r="A25" s="9"/>
      <c r="B25" s="10"/>
      <c r="C25" s="44"/>
      <c r="D25" s="10"/>
      <c r="E25" s="44"/>
      <c r="F25" s="10"/>
      <c r="G25" s="44"/>
      <c r="H25" s="10"/>
      <c r="I25" s="45"/>
      <c r="J25" s="12"/>
    </row>
    <row r="26" spans="1:10" s="11" customFormat="1" ht="25.05" customHeight="1" x14ac:dyDescent="0.15">
      <c r="A26" s="9"/>
      <c r="B26" s="10"/>
      <c r="C26" s="44"/>
      <c r="D26" s="10"/>
      <c r="E26" s="44"/>
      <c r="F26" s="10"/>
      <c r="G26" s="44"/>
      <c r="H26" s="10"/>
      <c r="I26" s="45"/>
      <c r="J26" s="12"/>
    </row>
    <row r="27" spans="1:10" s="11" customFormat="1" ht="25.05" customHeight="1" x14ac:dyDescent="0.15">
      <c r="A27" s="9"/>
      <c r="B27" s="10"/>
      <c r="C27" s="44"/>
      <c r="D27" s="10"/>
      <c r="E27" s="44"/>
      <c r="F27" s="10"/>
      <c r="G27" s="44"/>
      <c r="H27" s="10"/>
      <c r="I27" s="45"/>
      <c r="J27" s="12"/>
    </row>
    <row r="28" spans="1:10" s="11" customFormat="1" ht="25.05" customHeight="1" x14ac:dyDescent="0.15">
      <c r="A28" s="9"/>
      <c r="B28" s="10"/>
      <c r="C28" s="44"/>
      <c r="D28" s="10"/>
      <c r="E28" s="44"/>
      <c r="F28" s="10"/>
      <c r="G28" s="44"/>
      <c r="H28" s="10"/>
      <c r="I28" s="45"/>
      <c r="J28" s="12"/>
    </row>
    <row r="29" spans="1:10" ht="1.95" customHeight="1" x14ac:dyDescent="0.15">
      <c r="A29" s="42"/>
      <c r="C29" s="42"/>
      <c r="D29" s="43"/>
      <c r="E29" s="42"/>
      <c r="F29" s="43"/>
      <c r="G29" s="42"/>
      <c r="H29" s="43"/>
    </row>
    <row r="30" spans="1:10" s="11" customFormat="1" ht="18" customHeight="1" x14ac:dyDescent="0.15">
      <c r="A30" s="30" t="s">
        <v>17</v>
      </c>
      <c r="B30" s="20"/>
      <c r="C30" s="15">
        <f>COUNTIF(C$7:C$29,"◎")</f>
        <v>0</v>
      </c>
      <c r="D30" s="20"/>
      <c r="E30" s="15">
        <f>COUNTIF(E$7:E$29,"◎")</f>
        <v>0</v>
      </c>
      <c r="F30" s="20"/>
      <c r="G30" s="15">
        <f>COUNTIF(G$7:G$29,"◎")</f>
        <v>0</v>
      </c>
      <c r="H30" s="20"/>
      <c r="I30" s="15">
        <f>COUNTIF(I$7:I$29,"◎")</f>
        <v>0</v>
      </c>
    </row>
    <row r="31" spans="1:10" s="11" customFormat="1" ht="18" customHeight="1" x14ac:dyDescent="0.15">
      <c r="A31" s="30" t="s">
        <v>18</v>
      </c>
      <c r="B31" s="20"/>
      <c r="C31" s="15">
        <f>COUNTIF(C$7:C$29,"○")</f>
        <v>0</v>
      </c>
      <c r="D31" s="20"/>
      <c r="E31" s="15">
        <f>COUNTIF(E$7:E$29,"○")</f>
        <v>0</v>
      </c>
      <c r="F31" s="20"/>
      <c r="G31" s="15">
        <f>COUNTIF(G$7:G$29,"○")</f>
        <v>0</v>
      </c>
      <c r="H31" s="20"/>
      <c r="I31" s="15">
        <f>COUNTIF(I$7:I$29,"○")</f>
        <v>0</v>
      </c>
    </row>
    <row r="32" spans="1:10" s="11" customFormat="1" ht="18" customHeight="1" x14ac:dyDescent="0.15">
      <c r="A32" s="30" t="s">
        <v>19</v>
      </c>
      <c r="B32" s="20"/>
      <c r="C32" s="15">
        <f>COUNTIF(C$7:C$29,"△")</f>
        <v>0</v>
      </c>
      <c r="D32" s="20"/>
      <c r="E32" s="15">
        <f>COUNTIF(E$7:E$29,"△")</f>
        <v>0</v>
      </c>
      <c r="F32" s="20"/>
      <c r="G32" s="15">
        <f>COUNTIF(G$7:G$29,"△")</f>
        <v>0</v>
      </c>
      <c r="H32" s="20"/>
      <c r="I32" s="15">
        <f>COUNTIF(I$7:I$29,"△")</f>
        <v>0</v>
      </c>
    </row>
    <row r="33" spans="1:9" s="11" customFormat="1" ht="18" customHeight="1" x14ac:dyDescent="0.15">
      <c r="A33" s="31" t="s">
        <v>16</v>
      </c>
      <c r="B33" s="21"/>
      <c r="C33" s="15">
        <f>COUNTIF(C$7:C$29,"×")</f>
        <v>0</v>
      </c>
      <c r="D33" s="21"/>
      <c r="E33" s="15">
        <f>COUNTIF(E$7:E$29,"×")</f>
        <v>0</v>
      </c>
      <c r="F33" s="21"/>
      <c r="G33" s="15">
        <f>COUNTIF(G$7:G$29,"×")</f>
        <v>0</v>
      </c>
      <c r="H33" s="21"/>
      <c r="I33" s="15">
        <f>COUNTIF(I$7:I$29,"×")</f>
        <v>0</v>
      </c>
    </row>
    <row r="34" spans="1:9" s="11" customFormat="1" ht="25.05" customHeight="1" x14ac:dyDescent="0.15">
      <c r="A34" s="29" t="s">
        <v>20</v>
      </c>
      <c r="B34" s="21"/>
      <c r="C34" s="22">
        <f>C30*5+C31*3+C32*1+C33*-3</f>
        <v>0</v>
      </c>
      <c r="D34" s="21"/>
      <c r="E34" s="22">
        <f>E30*5+E31*3+E32*1+E33*-3</f>
        <v>0</v>
      </c>
      <c r="F34" s="21"/>
      <c r="G34" s="22">
        <f>G30*5+G31*3+G32*1+G33*-3</f>
        <v>0</v>
      </c>
      <c r="H34" s="21"/>
      <c r="I34" s="22">
        <f>I30*5+I31*3+I32*1+I33*-3</f>
        <v>0</v>
      </c>
    </row>
    <row r="35" spans="1:9" ht="7.95" customHeight="1" x14ac:dyDescent="0.15"/>
    <row r="36" spans="1:9" x14ac:dyDescent="0.15">
      <c r="A36" s="4"/>
      <c r="B36" s="8"/>
      <c r="C36" s="8"/>
      <c r="D36" s="8"/>
      <c r="E36" s="8"/>
      <c r="F36" s="8"/>
      <c r="G36" s="8"/>
      <c r="H36" s="8"/>
      <c r="I36" s="3"/>
    </row>
    <row r="37" spans="1:9" x14ac:dyDescent="0.15">
      <c r="A37" s="16"/>
      <c r="I37" s="17"/>
    </row>
    <row r="38" spans="1:9" x14ac:dyDescent="0.15">
      <c r="A38" s="16"/>
      <c r="I38" s="17"/>
    </row>
    <row r="39" spans="1:9" x14ac:dyDescent="0.15">
      <c r="A39" s="16"/>
      <c r="I39" s="17"/>
    </row>
    <row r="40" spans="1:9" x14ac:dyDescent="0.15">
      <c r="A40" s="16"/>
      <c r="I40" s="17"/>
    </row>
    <row r="41" spans="1:9" x14ac:dyDescent="0.15">
      <c r="A41" s="2"/>
      <c r="B41" s="6"/>
      <c r="C41" s="6"/>
      <c r="D41" s="6"/>
      <c r="E41" s="6"/>
      <c r="F41" s="6"/>
      <c r="G41" s="6"/>
      <c r="H41" s="6"/>
      <c r="I41" s="1"/>
    </row>
  </sheetData>
  <mergeCells count="14">
    <mergeCell ref="B9:C9"/>
    <mergeCell ref="D9:E9"/>
    <mergeCell ref="F9:G9"/>
    <mergeCell ref="H9:I9"/>
    <mergeCell ref="B10:C10"/>
    <mergeCell ref="D10:E10"/>
    <mergeCell ref="F10:G10"/>
    <mergeCell ref="H10:I10"/>
    <mergeCell ref="G3:I3"/>
    <mergeCell ref="G1:I1"/>
    <mergeCell ref="B8:C8"/>
    <mergeCell ref="D8:E8"/>
    <mergeCell ref="F8:G8"/>
    <mergeCell ref="H8:I8"/>
  </mergeCells>
  <phoneticPr fontId="1"/>
  <dataValidations count="1">
    <dataValidation type="list" allowBlank="1" showInputMessage="1" showErrorMessage="1" sqref="C11:C28 E11:E28 G11:G28 I11:I28" xr:uid="{843ED515-0E67-4E7F-821F-DC686FBC625D}">
      <formula1>"◎,○,△,×"</formula1>
    </dataValidation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8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比較表</vt:lpstr>
      <vt:lpstr>比較表!Print_Area</vt:lpstr>
    </vt:vector>
  </TitlesOfParts>
  <Manager/>
  <Company/>
  <LinksUpToDate>false</LinksUpToDate>
  <CharactersWithSpaces>0</CharactersWithSpaces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2022-09-29T11:04:26Z</dcterms:created>
  <dcterms:modified xsi:type="dcterms:W3CDTF">2022-10-07T05:08:25Z</dcterms:modified>
  <cp:category/>
  <cp:contentStatus/>
  <dc:language/>
  <cp:version/>
</cp:coreProperties>
</file>